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vividsafety-my.sharepoint.com/personal/caitlin_vividsafety_com_au/Documents/Vivid Safety Pty Ltd/Clients/Arb-West/4. Issued Deliverables/ArbSafe Pack - Draft 1/Registers/"/>
    </mc:Choice>
  </mc:AlternateContent>
  <xr:revisionPtr revIDLastSave="370" documentId="8_{053FA380-1DA3-49BE-A449-799FD34D10EF}" xr6:coauthVersionLast="47" xr6:coauthVersionMax="47" xr10:uidLastSave="{996916F4-E97A-4862-A0A5-2C9237788738}"/>
  <bookViews>
    <workbookView xWindow="-120" yWindow="-120" windowWidth="29040" windowHeight="15720" xr2:uid="{B8035FAB-000F-4D6D-A5E2-314FBE29C9E6}"/>
  </bookViews>
  <sheets>
    <sheet name="Training Register" sheetId="18" r:id="rId1"/>
    <sheet name="Doc Register" sheetId="12" r:id="rId2"/>
    <sheet name="WHS Schedule" sheetId="3" r:id="rId3"/>
    <sheet name="Equipment Inspection Register" sheetId="14" r:id="rId4"/>
    <sheet name="Risk Register" sheetId="15" r:id="rId5"/>
    <sheet name="Incident Register" sheetId="1" r:id="rId6"/>
    <sheet name="Action Register" sheetId="4" r:id="rId7"/>
    <sheet name="HazChem Register" sheetId="6" r:id="rId8"/>
    <sheet name="Suppliers &amp; Contractors" sheetId="7" r:id="rId9"/>
    <sheet name="Risk Matrix" sheetId="17" r:id="rId10"/>
    <sheet name="LOOKUPS" sheetId="2" r:id="rId11"/>
  </sheets>
  <definedNames>
    <definedName name="_xlnm._FilterDatabase" localSheetId="0" hidden="1">'Training Register'!$C$4:$P$30</definedName>
    <definedName name="Display_Week">#REF!</definedName>
    <definedName name="_xlnm.Print_Area" localSheetId="0">'Training Register'!$A:$T</definedName>
    <definedName name="_xlnm.Print_Area" localSheetId="2">'WHS Schedule'!$A$1:$AD$39</definedName>
    <definedName name="_xlnm.Print_Titles" localSheetId="0">'Training Register'!$1:$4</definedName>
    <definedName name="_xlnm.Print_Titles" localSheetId="2">'WHS Schedule'!$2:$3</definedName>
    <definedName name="Project_Start">#REF!</definedName>
    <definedName name="valuevx">42.314159</definedName>
    <definedName name="vertex42_copyright" hidden="1">"© 2017 Vertex42 LLC"</definedName>
    <definedName name="vertex42_id" hidden="1">"construction-schedule.xlsx"</definedName>
    <definedName name="vertex42_title" hidden="1">"Construction Schedule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5" l="1"/>
  <c r="G5" i="15"/>
  <c r="G6" i="15"/>
  <c r="G7" i="15"/>
  <c r="G8" i="15"/>
  <c r="G9" i="15"/>
  <c r="G10" i="15"/>
  <c r="G11" i="15"/>
  <c r="G12" i="15"/>
  <c r="G13" i="15"/>
  <c r="G14" i="15"/>
  <c r="G15" i="15"/>
  <c r="G16" i="15"/>
  <c r="G17" i="15"/>
  <c r="G18" i="15"/>
  <c r="G3" i="15"/>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G5" i="1"/>
  <c r="G6" i="1"/>
  <c r="G7" i="1"/>
  <c r="G8" i="1"/>
  <c r="G9" i="1"/>
  <c r="G10" i="1"/>
  <c r="G11" i="1"/>
  <c r="G12" i="1"/>
  <c r="G13" i="1"/>
  <c r="G14" i="1"/>
  <c r="G15" i="1"/>
  <c r="G16" i="1"/>
  <c r="G17" i="1"/>
  <c r="G18" i="1"/>
  <c r="G19" i="1"/>
  <c r="G20" i="1"/>
  <c r="G21" i="1"/>
  <c r="G22" i="1"/>
  <c r="H5" i="1"/>
  <c r="H6" i="1"/>
  <c r="H7" i="1"/>
  <c r="H8" i="1"/>
  <c r="H9" i="1"/>
  <c r="H10" i="1"/>
  <c r="H11" i="1"/>
  <c r="H12" i="1"/>
  <c r="H13" i="1"/>
  <c r="H14" i="1"/>
  <c r="H15" i="1"/>
  <c r="H16" i="1"/>
  <c r="H17" i="1"/>
  <c r="H18" i="1"/>
  <c r="H19" i="1"/>
  <c r="H20" i="1"/>
  <c r="H21" i="1"/>
  <c r="H22" i="1"/>
  <c r="I5" i="1"/>
  <c r="I6" i="1"/>
  <c r="I7" i="1"/>
  <c r="I8" i="1"/>
  <c r="I9" i="1"/>
  <c r="I10" i="1"/>
  <c r="I11" i="1"/>
  <c r="I12" i="1"/>
  <c r="I13" i="1"/>
  <c r="I14" i="1"/>
  <c r="I15" i="1"/>
  <c r="I16" i="1"/>
  <c r="I17" i="1"/>
  <c r="I18" i="1"/>
  <c r="I19" i="1"/>
  <c r="I20" i="1"/>
  <c r="I21" i="1"/>
  <c r="I22" i="1"/>
  <c r="H4" i="1"/>
  <c r="I4" i="1"/>
</calcChain>
</file>

<file path=xl/sharedStrings.xml><?xml version="1.0" encoding="utf-8"?>
<sst xmlns="http://schemas.openxmlformats.org/spreadsheetml/2006/main" count="460" uniqueCount="353">
  <si>
    <t>Training and Induction Register</t>
  </si>
  <si>
    <t>NOTE: Enter the date the qualification expires. If the qualification has no expiry (e.g. induction), enter the date the course was completed in [brackets]. If a course is not required, enter NA.</t>
  </si>
  <si>
    <t>Due in 30 days</t>
  </si>
  <si>
    <t>Expired</t>
  </si>
  <si>
    <t>Incomplete</t>
  </si>
  <si>
    <t>Current</t>
  </si>
  <si>
    <t>Name</t>
  </si>
  <si>
    <t>Job Role</t>
  </si>
  <si>
    <t>WA C Class Drivers License</t>
  </si>
  <si>
    <t>New Staff Induction</t>
  </si>
  <si>
    <t>White Card</t>
  </si>
  <si>
    <t>Provide First Aid</t>
  </si>
  <si>
    <t>CPR</t>
  </si>
  <si>
    <t>Warden</t>
  </si>
  <si>
    <t>[insert other courses as required]</t>
  </si>
  <si>
    <t>Column1</t>
  </si>
  <si>
    <t>Column2</t>
  </si>
  <si>
    <t>Column3</t>
  </si>
  <si>
    <t>Column4</t>
  </si>
  <si>
    <t>Column5</t>
  </si>
  <si>
    <t>Column6</t>
  </si>
  <si>
    <t>Column7</t>
  </si>
  <si>
    <t>Expiry (years):</t>
  </si>
  <si>
    <t>Listed on card</t>
  </si>
  <si>
    <t>No expiry</t>
  </si>
  <si>
    <t>e.g. Joe Bloggs</t>
  </si>
  <si>
    <t>e.g. Arborist</t>
  </si>
  <si>
    <t>[01/01/2000]</t>
  </si>
  <si>
    <t>[01/01/2025]</t>
  </si>
  <si>
    <t>NA</t>
  </si>
  <si>
    <t>Document Control Register</t>
  </si>
  <si>
    <t>Doc. #</t>
  </si>
  <si>
    <t>Document Title</t>
  </si>
  <si>
    <t>Type</t>
  </si>
  <si>
    <t>Revision</t>
  </si>
  <si>
    <t>Issue Date</t>
  </si>
  <si>
    <t>Last Review Date</t>
  </si>
  <si>
    <t>Next Review Date</t>
  </si>
  <si>
    <t>Author</t>
  </si>
  <si>
    <t>Approver</t>
  </si>
  <si>
    <t>Status</t>
  </si>
  <si>
    <t>Comments</t>
  </si>
  <si>
    <t>001</t>
  </si>
  <si>
    <t>Example: WHS Policy</t>
  </si>
  <si>
    <t>Policy</t>
  </si>
  <si>
    <t>Joe Bloggs</t>
  </si>
  <si>
    <t>Jane Doe</t>
  </si>
  <si>
    <t>Active</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</si>
  <si>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</si>
  <si>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</si>
  <si>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</si>
  <si>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</si>
  <si>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</si>
  <si>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</si>
  <si>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</si>
  <si>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</si>
  <si>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</si>
  <si>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</si>
  <si>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</si>
  <si>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</si>
  <si>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</si>
  <si>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</si>
  <si>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</si>
  <si>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</si>
  <si>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</si>
  <si>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</si>
  <si>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</si>
  <si>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</si>
  <si>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</si>
  <si>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</si>
  <si>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</si>
  <si>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</si>
  <si>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</si>
  <si>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</si>
  <si>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</si>
  <si>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</si>
  <si>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</si>
  <si>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</si>
  <si>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</si>
  <si>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</si>
  <si>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</si>
  <si>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</si>
  <si>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</si>
  <si>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</si>
  <si>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</si>
  <si>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</si>
  <si>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</si>
  <si>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</si>
  <si>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</si>
  <si>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</si>
  <si>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</si>
  <si>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</si>
  <si>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</si>
  <si>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</si>
  <si>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</si>
  <si>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</si>
  <si>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</si>
  <si>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</si>
  <si>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</si>
  <si>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</si>
  <si>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</si>
  <si>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</si>
  <si>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</si>
  <si>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</si>
  <si>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</si>
  <si>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</si>
  <si>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</si>
  <si>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</si>
  <si>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</si>
  <si>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</si>
  <si>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</si>
  <si>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</si>
  <si>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</si>
  <si>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</si>
  <si>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</si>
  <si>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</si>
  <si>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</si>
  <si>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</si>
  <si>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</si>
  <si>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</si>
  <si>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</si>
  <si>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</si>
  <si>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</si>
  <si>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</si>
  <si>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</si>
  <si>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</si>
  <si>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</si>
  <si>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</si>
  <si>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</si>
  <si>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</si>
  <si>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</si>
  <si>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</si>
  <si>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</si>
  <si>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</si>
  <si>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</si>
  <si>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</si>
  <si>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</si>
  <si>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</si>
  <si>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</si>
  <si>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</si>
  <si>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</si>
  <si>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</si>
  <si>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</si>
  <si>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</si>
  <si>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</si>
  <si>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</si>
  <si>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</si>
  <si>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Schedule / Activity Planner: 2025 - 2027</t>
  </si>
  <si>
    <t>Work Health &amp; Safety (WHS)</t>
  </si>
  <si>
    <t>TASK DESCRIPTION</t>
  </si>
  <si>
    <t>BY WHO</t>
  </si>
  <si>
    <t>FREQUENCY</t>
  </si>
  <si>
    <t>Business As Usual Activity</t>
  </si>
  <si>
    <t>Example: Toolbox Meeting</t>
  </si>
  <si>
    <t>GM</t>
  </si>
  <si>
    <t>Monthly</t>
  </si>
  <si>
    <t>Example: Drug and Alcohol Testing</t>
  </si>
  <si>
    <t>Audit &amp; Inspection Activity</t>
  </si>
  <si>
    <t>Example: Inspection - Depot and Offices</t>
  </si>
  <si>
    <t>Example: Chemical Audit &amp; HazChem Register Updates</t>
  </si>
  <si>
    <t>Example: WHS 'Health Check' Audit</t>
  </si>
  <si>
    <t>Emergency Preparedness Activity</t>
  </si>
  <si>
    <t>Example: First Aid Kit Inspection and Restock</t>
  </si>
  <si>
    <t>Example: Evacuation Map Update</t>
  </si>
  <si>
    <t>Example: Office / Depot Emergency Drill - Evacuation</t>
  </si>
  <si>
    <t>Example: Field Emergency Drill - Medical Emergency</t>
  </si>
  <si>
    <t>Preventative Maintenance &amp; Inspection - Depot / Facilities</t>
  </si>
  <si>
    <t>Example: HVAC / Air Conditioning Service and Filters</t>
  </si>
  <si>
    <t>Example: RCD Testing</t>
  </si>
  <si>
    <t>Example: Electrical Test and Tag - Office</t>
  </si>
  <si>
    <t>Example: Electrical Test and Tag - Field / Depot</t>
  </si>
  <si>
    <t>Example: Fire Equipment /  Extinguishers</t>
  </si>
  <si>
    <t>Example: Pest Control</t>
  </si>
  <si>
    <t>Preventative Maintenance &amp; Inspection - Equipment</t>
  </si>
  <si>
    <t>Example: LV Rescue Kits</t>
  </si>
  <si>
    <t>Example: Hot sticks</t>
  </si>
  <si>
    <t>Example: Lanyards, Harnesses, Ropes</t>
  </si>
  <si>
    <t>Example: Emergency Descent Devices (EWPs)</t>
  </si>
  <si>
    <t>Example: Lifting Equipment</t>
  </si>
  <si>
    <t>Preventative Maintenance &amp; Inspection - Plant / Vehicles Fleet</t>
  </si>
  <si>
    <t>Example: EWP Insulation Testing</t>
  </si>
  <si>
    <t>Equipment Inspection Register</t>
  </si>
  <si>
    <t>#</t>
  </si>
  <si>
    <t>Equipment Type</t>
  </si>
  <si>
    <t>Equipment Description</t>
  </si>
  <si>
    <t>Serial Number</t>
  </si>
  <si>
    <t>Location</t>
  </si>
  <si>
    <t>Inspected by</t>
  </si>
  <si>
    <t>Inspected Date</t>
  </si>
  <si>
    <t>Next Inspection Due</t>
  </si>
  <si>
    <t>e.g.</t>
  </si>
  <si>
    <t>First Aid Kit</t>
  </si>
  <si>
    <t>Wall mounted first aid kit</t>
  </si>
  <si>
    <t>Kitchen</t>
  </si>
  <si>
    <t>Annual inspection and restock</t>
  </si>
  <si>
    <t>Electrical item</t>
  </si>
  <si>
    <t>Microwave</t>
  </si>
  <si>
    <t>Annual electrical test and tag</t>
  </si>
  <si>
    <t>Risk Register</t>
  </si>
  <si>
    <t>Activity / Task</t>
  </si>
  <si>
    <t>Hazard / Risk</t>
  </si>
  <si>
    <t>Controls</t>
  </si>
  <si>
    <t>Consequence Rating</t>
  </si>
  <si>
    <t>Likelihood Rating</t>
  </si>
  <si>
    <t>Risk Rating</t>
  </si>
  <si>
    <t>Any further actions required?</t>
  </si>
  <si>
    <t>EXAMPLE ONLY: Tree Climbing</t>
  </si>
  <si>
    <t>Falls from height during tree climbing, leading to serious injury or fatality.</t>
  </si>
  <si>
    <t>&gt; Pre-climb tree health and condition assessment conducted.
&gt; Use of certified harnesses, ropes, and climbing equipment inspected prior to use.
&gt; Independent inspection and certification of climbing gear scheduled in WHS Register.
&gt; Competent climbers using approved climbing techniques.
&gt; Second rescue climber on standby.
&gt; Tree Climbing SWMS and Rescue Plan.</t>
  </si>
  <si>
    <t>Moderate</t>
  </si>
  <si>
    <t>Possible</t>
  </si>
  <si>
    <t>1. Develop and test an emergency rescue drill procedure annually.</t>
  </si>
  <si>
    <t>Hazard, Incident, and Non-Conformance Register</t>
  </si>
  <si>
    <t>CONFIDENTIAL FILE</t>
  </si>
  <si>
    <t>Only complete one relevant category</t>
  </si>
  <si>
    <t>Division / Team</t>
  </si>
  <si>
    <t>Client</t>
  </si>
  <si>
    <t>Project</t>
  </si>
  <si>
    <t>Event Date</t>
  </si>
  <si>
    <t>Event Type (Incident / NCR / Hazard)</t>
  </si>
  <si>
    <t>Incident Category</t>
  </si>
  <si>
    <t>NCR Category</t>
  </si>
  <si>
    <t>Hazard Category</t>
  </si>
  <si>
    <t>Description</t>
  </si>
  <si>
    <t>Reported by</t>
  </si>
  <si>
    <t>Involved Person(s)</t>
  </si>
  <si>
    <t>Consequence - Actual</t>
  </si>
  <si>
    <t>Consequence - Potential</t>
  </si>
  <si>
    <t>Notifiable to Regulator?</t>
  </si>
  <si>
    <t>Link to Original Report Form</t>
  </si>
  <si>
    <t>Link to Investigation Report</t>
  </si>
  <si>
    <t>INC-001</t>
  </si>
  <si>
    <t>Example</t>
  </si>
  <si>
    <t>Incident</t>
  </si>
  <si>
    <t>Injury/Illness - First Aid</t>
  </si>
  <si>
    <t>Severe</t>
  </si>
  <si>
    <t>No</t>
  </si>
  <si>
    <t>Open</t>
  </si>
  <si>
    <t>Example entry only</t>
  </si>
  <si>
    <t>Action Register</t>
  </si>
  <si>
    <t>Action ID</t>
  </si>
  <si>
    <t>Date Raised</t>
  </si>
  <si>
    <t>Action Source</t>
  </si>
  <si>
    <t>Description of Action</t>
  </si>
  <si>
    <t>Responsible Person</t>
  </si>
  <si>
    <t>Target Completion Date</t>
  </si>
  <si>
    <t>Actual Completion Date</t>
  </si>
  <si>
    <t>Action Taken / Close Out Comments</t>
  </si>
  <si>
    <t>Link to Evidence (e.g. photo, document)</t>
  </si>
  <si>
    <t>A001</t>
  </si>
  <si>
    <t>Example: Arrange repair of chipper C003</t>
  </si>
  <si>
    <t>A002</t>
  </si>
  <si>
    <t>Hazardous Chemicals Register</t>
  </si>
  <si>
    <t>Chemical Name</t>
  </si>
  <si>
    <t>Manufacturer</t>
  </si>
  <si>
    <t>Issue Date of SDS (must be within 5 yrs)</t>
  </si>
  <si>
    <t>Quantity</t>
  </si>
  <si>
    <t>Example: Roundup Pro Concentrate Herbicide</t>
  </si>
  <si>
    <t>Bayer</t>
  </si>
  <si>
    <t>10L</t>
  </si>
  <si>
    <t>Flammable liquid cabinet, Storage Room 1</t>
  </si>
  <si>
    <t>Example only</t>
  </si>
  <si>
    <t>Supplier and Contractor Register</t>
  </si>
  <si>
    <t>Business Name</t>
  </si>
  <si>
    <t>ABN</t>
  </si>
  <si>
    <t>Scope of Products / Services</t>
  </si>
  <si>
    <t>Contact</t>
  </si>
  <si>
    <t>Grading</t>
  </si>
  <si>
    <t>Workers Comp Expiry</t>
  </si>
  <si>
    <t>Public Liability Expiry</t>
  </si>
  <si>
    <t>Professional Indemnity Expiry</t>
  </si>
  <si>
    <t>Comments and/or Conditions of Engagement</t>
  </si>
  <si>
    <t>Example: Vivid Safety Pty Ltd</t>
  </si>
  <si>
    <t>81 682 111 217</t>
  </si>
  <si>
    <t>WHS Consulting and Training Services</t>
  </si>
  <si>
    <t>info@vividsafety.com.au</t>
  </si>
  <si>
    <t>Approved</t>
  </si>
  <si>
    <t>Negligible</t>
  </si>
  <si>
    <t>Minor</t>
  </si>
  <si>
    <t>Major</t>
  </si>
  <si>
    <t>Almost Certain</t>
  </si>
  <si>
    <t>M</t>
  </si>
  <si>
    <t>H</t>
  </si>
  <si>
    <t>Likelihood</t>
  </si>
  <si>
    <t>Descriptor</t>
  </si>
  <si>
    <t>Likely</t>
  </si>
  <si>
    <t>Expected to occur regularly under normal circumstances. Could occur weekly.</t>
  </si>
  <si>
    <t>L</t>
  </si>
  <si>
    <t>Expected to occur at some time. Could occur monthly.</t>
  </si>
  <si>
    <t>Unlikely</t>
  </si>
  <si>
    <t>May occur at some time. Could occur annually.</t>
  </si>
  <si>
    <t>Rare</t>
  </si>
  <si>
    <t>Not likely to occur in normal circumstances. Could occur more than annually but less than 10 yearly.</t>
  </si>
  <si>
    <t>Could occur in exceptional circumstances or once in 10 years.</t>
  </si>
  <si>
    <t>Consequence</t>
  </si>
  <si>
    <t>Fatality
$$$$$</t>
  </si>
  <si>
    <t>Hospitalisation
$$$$</t>
  </si>
  <si>
    <t>Medical treatment
$$$</t>
  </si>
  <si>
    <t>First aid
$$</t>
  </si>
  <si>
    <t>No injuries
$</t>
  </si>
  <si>
    <t>Risk Rating Outcome</t>
  </si>
  <si>
    <t>High (H)</t>
  </si>
  <si>
    <t>Investigate further risk reduction urgently and proactively in consultation with workers. Higher level control measures (following hierarchy of control) implemented wherever possible. Monitor and review controls to ensure they are implemented effectively.</t>
  </si>
  <si>
    <t>Medium (M)</t>
  </si>
  <si>
    <t>Active management. Additional control measures implemented where risk can be further reduced. Monitor and review controls to ensure they are implemented effectively.</t>
  </si>
  <si>
    <t>Low (L)</t>
  </si>
  <si>
    <t>Risk is tolerable. Control, monitor and review with normal risk management process.</t>
  </si>
  <si>
    <t>Document Type</t>
  </si>
  <si>
    <t>Management Plan</t>
  </si>
  <si>
    <t>Non-Conformance</t>
  </si>
  <si>
    <t>Near Miss</t>
  </si>
  <si>
    <t>Biological</t>
  </si>
  <si>
    <t>Non-Conformance (NCR)</t>
  </si>
  <si>
    <t>Closed</t>
  </si>
  <si>
    <t>Archived</t>
  </si>
  <si>
    <t>Hazard</t>
  </si>
  <si>
    <t>Injury/Illness - Lost Time</t>
  </si>
  <si>
    <t>Chemical</t>
  </si>
  <si>
    <t>Complaint</t>
  </si>
  <si>
    <t>Overdue</t>
  </si>
  <si>
    <t>Procedure</t>
  </si>
  <si>
    <t>Draft</t>
  </si>
  <si>
    <t>Observation (OBS)</t>
  </si>
  <si>
    <t>Injury/Illness - Medical Treatment</t>
  </si>
  <si>
    <t>Electrical</t>
  </si>
  <si>
    <t>Inspection / Observation</t>
  </si>
  <si>
    <t>Form</t>
  </si>
  <si>
    <t>Opportunity for Improvement (OFI)</t>
  </si>
  <si>
    <t>Environmental and Social</t>
  </si>
  <si>
    <t>External Audit</t>
  </si>
  <si>
    <t>e-Form</t>
  </si>
  <si>
    <t>Other</t>
  </si>
  <si>
    <t>Utility Strike</t>
  </si>
  <si>
    <t>Ergonomic</t>
  </si>
  <si>
    <t>Internal Audit</t>
  </si>
  <si>
    <t>SWMS</t>
  </si>
  <si>
    <t>Property Damage</t>
  </si>
  <si>
    <t>Physical</t>
  </si>
  <si>
    <t>Client Audit or Inspection</t>
  </si>
  <si>
    <t>ITP / ITR</t>
  </si>
  <si>
    <t>Vehicle</t>
  </si>
  <si>
    <t>Psychosocial</t>
  </si>
  <si>
    <t>Risk and Opportunity Register</t>
  </si>
  <si>
    <t>Register</t>
  </si>
  <si>
    <t>Security</t>
  </si>
  <si>
    <t>Management Review</t>
  </si>
  <si>
    <t>Template</t>
  </si>
  <si>
    <t>Environmental</t>
  </si>
  <si>
    <t>Meeting</t>
  </si>
  <si>
    <t>Improvement Suggestion</t>
  </si>
  <si>
    <t>Non-Work Related</t>
  </si>
  <si>
    <t>Emergency</t>
  </si>
  <si>
    <t>Report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</si>
</sst>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C09]dd\-mmm\-yy;@"/>
    <numFmt numFmtId="165" formatCode="mm/dd/yyyy"/>
    <numFmt numFmtId="166" formatCode="d/mm/yyyy;@"/>
    <numFmt numFmtId="167" formatCode="0.0"/>
    <numFmt numFmtId="168" formatCode="d/mm/yy;@"/>
  </numFmts>
  <fonts count="33">
    <font>
      <sz val="11"/>
      <color theme="1"/>
      <name val="Aptos Narrow"/>
      <family val="2"/>
      <scheme val="minor"/>
    </font>
    <font>
      <b/>
      <sz val="20"/>
      <color theme="0"/>
      <name val="Aptos Narrow"/>
      <family val="2"/>
      <scheme val="minor"/>
    </font>
    <font>
      <sz val="8"/>
      <name val="Aptos Narrow"/>
      <family val="2"/>
      <scheme val="minor"/>
    </font>
    <font>
      <b/>
      <sz val="11"/>
      <color theme="0"/>
      <name val="Aptos Narrow"/>
      <family val="2"/>
      <scheme val="minor"/>
    </font>
    <font>
      <b/>
      <sz val="11"/>
      <color theme="1"/>
      <name val="Aptos Narrow"/>
      <family val="2"/>
      <scheme val="minor"/>
    </font>
    <font>
      <sz val="10"/>
      <name val="Arial"/>
      <family val="2"/>
    </font>
    <font>
      <i/>
      <sz val="11"/>
      <color theme="0"/>
      <name val="Aptos Narrow"/>
      <family val="2"/>
      <scheme val="minor"/>
    </font>
    <font>
      <b/>
      <sz val="11"/>
      <color rgb="FFFFC000"/>
      <name val="Aptos Narrow"/>
      <family val="2"/>
      <scheme val="minor"/>
    </font>
    <font>
      <sz val="11"/>
      <color theme="0"/>
      <name val="Aptos Narrow"/>
      <family val="2"/>
      <scheme val="minor"/>
    </font>
    <font>
      <b/>
      <sz val="20"/>
      <color rgb="FF000000"/>
      <name val="Aptos Narrow"/>
      <family val="2"/>
    </font>
    <font>
      <sz val="11"/>
      <color theme="1"/>
      <name val="Aptos Narrow"/>
      <family val="2"/>
    </font>
    <font>
      <sz val="16"/>
      <color theme="1"/>
      <name val="Aptos Narrow"/>
      <family val="2"/>
    </font>
    <font>
      <b/>
      <sz val="11"/>
      <color theme="0"/>
      <name val="Aptos Narrow"/>
      <family val="2"/>
    </font>
    <font>
      <b/>
      <sz val="9"/>
      <color theme="0"/>
      <name val="Aptos Narrow"/>
      <family val="2"/>
    </font>
    <font>
      <b/>
      <sz val="8"/>
      <color theme="1"/>
      <name val="Aptos Narrow"/>
      <family val="2"/>
    </font>
    <font>
      <b/>
      <sz val="11"/>
      <color theme="1"/>
      <name val="Aptos Narrow"/>
      <family val="2"/>
    </font>
    <font>
      <sz val="11"/>
      <name val="Aptos Narrow"/>
      <family val="2"/>
    </font>
    <font>
      <i/>
      <sz val="9"/>
      <color theme="1"/>
      <name val="Aptos Narrow"/>
      <family val="2"/>
    </font>
    <font>
      <sz val="11"/>
      <color rgb="FF000000"/>
      <name val="Aptos Narrow"/>
      <family val="2"/>
      <scheme val="minor"/>
    </font>
    <font>
      <u/>
      <sz val="11"/>
      <color theme="10"/>
      <name val="Aptos Narrow"/>
      <family val="2"/>
      <scheme val="minor"/>
    </font>
    <font>
      <i/>
      <sz val="11"/>
      <color theme="1"/>
      <name val="Aptos Narrow"/>
      <family val="2"/>
      <scheme val="minor"/>
    </font>
    <font>
      <b/>
      <sz val="11"/>
      <color rgb="FFFFFFFF"/>
      <name val="Aptos Narrow"/>
      <family val="2"/>
      <scheme val="minor"/>
    </font>
    <font>
      <sz val="12"/>
      <color theme="1"/>
      <name val="Aptos Narrow"/>
      <family val="2"/>
      <scheme val="minor"/>
    </font>
    <font>
      <sz val="10"/>
      <color theme="1"/>
      <name val="Aptos Narrow"/>
      <family val="2"/>
      <scheme val="minor"/>
    </font>
    <font>
      <sz val="12"/>
      <color theme="1"/>
      <name val="Trade Gothic Next Light"/>
      <family val="2"/>
    </font>
    <font>
      <b/>
      <sz val="10"/>
      <color rgb="FFFF0000"/>
      <name val="Aptos Narrow"/>
      <family val="2"/>
      <scheme val="minor"/>
    </font>
    <font>
      <sz val="11"/>
      <color theme="1"/>
      <name val="Trade Gothic Next Light"/>
      <family val="2"/>
    </font>
    <font>
      <sz val="10"/>
      <name val="Aptos Narrow"/>
      <family val="2"/>
      <scheme val="minor"/>
    </font>
    <font>
      <i/>
      <sz val="10"/>
      <color theme="1"/>
      <name val="Aptos Narrow"/>
      <family val="2"/>
      <scheme val="minor"/>
    </font>
    <font>
      <sz val="12"/>
      <color theme="0"/>
      <name val="Aptos Narrow"/>
      <family val="2"/>
      <scheme val="minor"/>
    </font>
    <font>
      <b/>
      <sz val="26"/>
      <color theme="0"/>
      <name val="Aptos Narrow"/>
      <family val="2"/>
      <scheme val="minor"/>
    </font>
    <font>
      <sz val="10"/>
      <color theme="0"/>
      <name val="Aptos Narrow"/>
      <family val="2"/>
      <scheme val="minor"/>
    </font>
    <font>
      <b/>
      <i/>
      <sz val="11"/>
      <color theme="0"/>
      <name val="Aptos Narrow"/>
      <family val="2"/>
      <scheme val="minor"/>
    </font>
  </fonts>
  <fills count="20">
    <fill>
      <patternFill patternType="none"/>
    </fill>
    <fill>
      <patternFill patternType="gray125"/>
    </fill>
    <fill>
      <patternFill patternType="solid">
        <fgColor theme="1"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rgb="FF000000"/>
        <bgColor indexed="64"/>
      </patternFill>
    </fill>
    <fill>
      <patternFill patternType="solid">
        <fgColor rgb="FF000000"/>
        <bgColor theme="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B5E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3E4545"/>
        <bgColor indexed="64"/>
      </patternFill>
    </fill>
    <fill>
      <patternFill patternType="solid">
        <fgColor theme="4" tint="0.79998168889431442"/>
        <bgColor indexed="64"/>
      </patternFill>
    </fill>
    <fill>
      <patternFill patternType="solid">
        <fgColor theme="1"/>
        <bgColor indexed="64"/>
      </patternFill>
    </fill>
    <fill>
      <patternFill patternType="solid">
        <fgColor rgb="FF40404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2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top/>
      <bottom/>
      <diagonal/>
    </border>
    <border>
      <left style="thin">
        <color theme="0" tint="-0.14996795556505021"/>
      </left>
      <right style="thin">
        <color theme="0" tint="-0.14996795556505021"/>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5" fillId="0" borderId="0"/>
    <xf numFmtId="0" fontId="19" fillId="0" borderId="0" applyNumberFormat="0" applyFill="0" applyBorder="0" applyAlignment="0" applyProtection="0"/>
  </cellStyleXfs>
  <cellXfs count="146">
    <xf numFmtId="0" fontId="0" fillId="0" borderId="0" xfId="0"/>
    <xf numFmtId="49" fontId="0" fillId="0" borderId="0" xfId="0" applyNumberFormat="1"/>
    <xf numFmtId="0" fontId="1" fillId="2" borderId="0" xfId="0" applyFont="1" applyFill="1" applyAlignment="1">
      <alignment vertical="center"/>
    </xf>
    <xf numFmtId="0" fontId="0" fillId="2" borderId="0" xfId="0" applyFill="1"/>
    <xf numFmtId="0" fontId="0" fillId="2" borderId="0" xfId="0" applyFill="1" applyAlignment="1">
      <alignment horizontal="left"/>
    </xf>
    <xf numFmtId="0" fontId="0" fillId="0" borderId="0" xfId="0" applyAlignment="1">
      <alignment horizontal="left"/>
    </xf>
    <xf numFmtId="49" fontId="0" fillId="0" borderId="0" xfId="0" applyNumberFormat="1" applyAlignment="1">
      <alignment horizontal="left"/>
    </xf>
    <xf numFmtId="0" fontId="3" fillId="2" borderId="0" xfId="0" applyFont="1" applyFill="1"/>
    <xf numFmtId="0" fontId="4" fillId="0" borderId="0" xfId="0" applyFont="1"/>
    <xf numFmtId="0" fontId="0" fillId="0" borderId="0" xfId="0" applyAlignment="1">
      <alignment wrapText="1"/>
    </xf>
    <xf numFmtId="0" fontId="0" fillId="0" borderId="0" xfId="0" applyAlignment="1">
      <alignment horizontal="left" wrapText="1"/>
    </xf>
    <xf numFmtId="0" fontId="0" fillId="4" borderId="0" xfId="0" applyFill="1" applyAlignment="1">
      <alignment wrapText="1"/>
    </xf>
    <xf numFmtId="1" fontId="0" fillId="0" borderId="0" xfId="0" applyNumberFormat="1"/>
    <xf numFmtId="164" fontId="0" fillId="0" borderId="0" xfId="0" applyNumberFormat="1" applyAlignment="1">
      <alignment horizontal="left"/>
    </xf>
    <xf numFmtId="0" fontId="7" fillId="2" borderId="0" xfId="0" applyFont="1" applyFill="1" applyAlignment="1">
      <alignment vertical="top"/>
    </xf>
    <xf numFmtId="0" fontId="9" fillId="0" borderId="0" xfId="0" applyFont="1" applyAlignment="1">
      <alignment horizontal="left"/>
    </xf>
    <xf numFmtId="0" fontId="10" fillId="0" borderId="0" xfId="0" applyFont="1" applyAlignment="1">
      <alignment vertical="center"/>
    </xf>
    <xf numFmtId="0" fontId="11" fillId="0" borderId="0" xfId="0" applyFont="1" applyAlignment="1">
      <alignment vertical="center"/>
    </xf>
    <xf numFmtId="0" fontId="10" fillId="0" borderId="0" xfId="0" applyFont="1"/>
    <xf numFmtId="0" fontId="13" fillId="6" borderId="6" xfId="0" applyFont="1" applyFill="1" applyBorder="1" applyAlignment="1">
      <alignment horizontal="left" vertical="center" indent="1"/>
    </xf>
    <xf numFmtId="0" fontId="13" fillId="6" borderId="6" xfId="0" applyFont="1" applyFill="1" applyBorder="1" applyAlignment="1">
      <alignment horizontal="center" vertical="center" wrapText="1"/>
    </xf>
    <xf numFmtId="17" fontId="14" fillId="7" borderId="7" xfId="0" applyNumberFormat="1" applyFont="1" applyFill="1" applyBorder="1" applyAlignment="1">
      <alignment horizontal="center" vertical="center"/>
    </xf>
    <xf numFmtId="0" fontId="15" fillId="8" borderId="8" xfId="0" applyFont="1" applyFill="1" applyBorder="1" applyAlignment="1">
      <alignment horizontal="left" vertical="center" indent="1"/>
    </xf>
    <xf numFmtId="14" fontId="16" fillId="8" borderId="8" xfId="0" applyNumberFormat="1" applyFont="1" applyFill="1" applyBorder="1" applyAlignment="1">
      <alignment horizontal="center" vertical="center"/>
    </xf>
    <xf numFmtId="0" fontId="10" fillId="0" borderId="9" xfId="0" applyFont="1" applyBorder="1" applyAlignment="1">
      <alignment vertical="center"/>
    </xf>
    <xf numFmtId="0" fontId="10" fillId="0" borderId="8" xfId="0" applyFont="1" applyBorder="1" applyAlignment="1">
      <alignment horizontal="left" vertical="center" indent="2"/>
    </xf>
    <xf numFmtId="14" fontId="16" fillId="0" borderId="8" xfId="0" applyNumberFormat="1" applyFont="1" applyBorder="1" applyAlignment="1">
      <alignment horizontal="center" vertical="center"/>
    </xf>
    <xf numFmtId="0" fontId="10" fillId="9" borderId="9" xfId="0" applyFont="1" applyFill="1" applyBorder="1" applyAlignment="1">
      <alignment vertical="center"/>
    </xf>
    <xf numFmtId="0" fontId="10" fillId="10" borderId="9" xfId="0" applyFont="1" applyFill="1" applyBorder="1" applyAlignment="1">
      <alignment vertical="center"/>
    </xf>
    <xf numFmtId="0" fontId="17" fillId="11" borderId="8" xfId="0" applyFont="1" applyFill="1" applyBorder="1" applyAlignment="1">
      <alignment horizontal="left" vertical="center" indent="1"/>
    </xf>
    <xf numFmtId="14" fontId="16" fillId="11" borderId="8" xfId="0" applyNumberFormat="1" applyFont="1" applyFill="1" applyBorder="1" applyAlignment="1">
      <alignment horizontal="center" vertical="center"/>
    </xf>
    <xf numFmtId="0" fontId="10" fillId="11" borderId="9" xfId="0" applyFont="1" applyFill="1" applyBorder="1" applyAlignment="1">
      <alignment vertical="center"/>
    </xf>
    <xf numFmtId="0" fontId="5" fillId="0" borderId="0" xfId="0" applyFont="1" applyAlignment="1">
      <alignment horizontal="left" vertical="center" indent="1"/>
    </xf>
    <xf numFmtId="1" fontId="0" fillId="0" borderId="0" xfId="0" applyNumberFormat="1" applyAlignment="1">
      <alignment horizontal="left"/>
    </xf>
    <xf numFmtId="49" fontId="0" fillId="0" borderId="0" xfId="0" applyNumberFormat="1" applyAlignment="1">
      <alignment wrapText="1"/>
    </xf>
    <xf numFmtId="49" fontId="0" fillId="0" borderId="0" xfId="0" applyNumberFormat="1" applyAlignment="1">
      <alignment horizontal="left" wrapText="1"/>
    </xf>
    <xf numFmtId="165" fontId="0" fillId="0" borderId="0" xfId="0" applyNumberFormat="1" applyAlignment="1">
      <alignment horizontal="left"/>
    </xf>
    <xf numFmtId="165" fontId="19" fillId="0" borderId="0" xfId="2" applyNumberForma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15" fillId="12" borderId="8" xfId="0" applyFont="1" applyFill="1" applyBorder="1" applyAlignment="1">
      <alignment horizontal="left" vertical="center" indent="1"/>
    </xf>
    <xf numFmtId="14" fontId="16" fillId="12" borderId="8" xfId="0" applyNumberFormat="1" applyFont="1" applyFill="1" applyBorder="1" applyAlignment="1">
      <alignment horizontal="center" vertical="center"/>
    </xf>
    <xf numFmtId="0" fontId="0" fillId="0" borderId="0" xfId="0" applyAlignment="1">
      <alignment vertical="center" wrapText="1"/>
    </xf>
    <xf numFmtId="0" fontId="20" fillId="0" borderId="0" xfId="0" applyFont="1" applyAlignment="1">
      <alignment vertical="center" wrapText="1"/>
    </xf>
    <xf numFmtId="1" fontId="0" fillId="0" borderId="17" xfId="0" applyNumberFormat="1" applyBorder="1" applyAlignment="1">
      <alignment vertical="center"/>
    </xf>
    <xf numFmtId="14" fontId="0" fillId="0" borderId="11" xfId="0" applyNumberFormat="1" applyBorder="1" applyAlignment="1">
      <alignment vertical="center"/>
    </xf>
    <xf numFmtId="20" fontId="0" fillId="0" borderId="11" xfId="0" applyNumberFormat="1"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8" xfId="0" applyBorder="1" applyAlignment="1">
      <alignment vertical="center"/>
    </xf>
    <xf numFmtId="0" fontId="1" fillId="16" borderId="0" xfId="0" applyFont="1" applyFill="1" applyAlignment="1">
      <alignment vertical="center"/>
    </xf>
    <xf numFmtId="1" fontId="0" fillId="16" borderId="0" xfId="0" applyNumberFormat="1" applyFill="1"/>
    <xf numFmtId="0" fontId="0" fillId="16" borderId="0" xfId="0" applyFill="1"/>
    <xf numFmtId="0" fontId="4" fillId="15" borderId="20" xfId="0" applyFont="1" applyFill="1" applyBorder="1" applyAlignment="1">
      <alignment vertical="center" wrapText="1"/>
    </xf>
    <xf numFmtId="0" fontId="4" fillId="15" borderId="21" xfId="0" applyFont="1" applyFill="1" applyBorder="1" applyAlignment="1">
      <alignment vertical="center" wrapText="1"/>
    </xf>
    <xf numFmtId="0" fontId="4" fillId="15" borderId="22" xfId="0" applyFont="1" applyFill="1" applyBorder="1" applyAlignment="1">
      <alignment vertical="center" wrapText="1"/>
    </xf>
    <xf numFmtId="1" fontId="20" fillId="14" borderId="1" xfId="0" applyNumberFormat="1" applyFont="1" applyFill="1" applyBorder="1" applyAlignment="1">
      <alignment vertical="center" wrapText="1"/>
    </xf>
    <xf numFmtId="0" fontId="20" fillId="14" borderId="2" xfId="0" applyFont="1" applyFill="1" applyBorder="1" applyAlignment="1">
      <alignment vertical="center" wrapText="1"/>
    </xf>
    <xf numFmtId="0" fontId="20" fillId="14" borderId="2" xfId="0" applyFont="1" applyFill="1" applyBorder="1" applyAlignment="1">
      <alignment vertical="center"/>
    </xf>
    <xf numFmtId="14" fontId="20" fillId="14" borderId="2" xfId="0" applyNumberFormat="1" applyFont="1" applyFill="1" applyBorder="1" applyAlignment="1">
      <alignment horizontal="left" vertical="center"/>
    </xf>
    <xf numFmtId="0" fontId="20" fillId="14" borderId="10" xfId="0" applyFont="1" applyFill="1" applyBorder="1" applyAlignment="1">
      <alignment horizontal="left" vertical="center"/>
    </xf>
    <xf numFmtId="0" fontId="20" fillId="14" borderId="2" xfId="0" applyFont="1" applyFill="1" applyBorder="1" applyAlignment="1">
      <alignment horizontal="left" vertical="center" wrapText="1"/>
    </xf>
    <xf numFmtId="1" fontId="0" fillId="0" borderId="1" xfId="0" applyNumberFormat="1" applyBorder="1" applyAlignment="1">
      <alignment vertical="center"/>
    </xf>
    <xf numFmtId="14" fontId="0" fillId="0" borderId="2" xfId="0" applyNumberFormat="1" applyBorder="1" applyAlignment="1">
      <alignment vertical="center"/>
    </xf>
    <xf numFmtId="20" fontId="0" fillId="0" borderId="2" xfId="0" applyNumberFormat="1"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0" fillId="0" borderId="10" xfId="0" applyBorder="1" applyAlignment="1">
      <alignment horizontal="left" vertical="center"/>
    </xf>
    <xf numFmtId="1" fontId="0" fillId="0" borderId="12" xfId="0" applyNumberFormat="1" applyBorder="1" applyAlignment="1">
      <alignment vertical="center"/>
    </xf>
    <xf numFmtId="0" fontId="0" fillId="0" borderId="13" xfId="0"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0" xfId="0" applyFont="1" applyAlignment="1">
      <alignment vertical="center" wrapText="1"/>
    </xf>
    <xf numFmtId="0" fontId="20" fillId="0" borderId="0" xfId="0" applyFont="1" applyAlignment="1">
      <alignment vertical="center"/>
    </xf>
    <xf numFmtId="0" fontId="0" fillId="0" borderId="23" xfId="0"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7" borderId="23" xfId="0" applyFont="1" applyFill="1" applyBorder="1" applyAlignment="1">
      <alignment horizontal="center" vertical="center" wrapText="1"/>
    </xf>
    <xf numFmtId="0" fontId="21" fillId="18" borderId="23" xfId="0" applyFont="1" applyFill="1" applyBorder="1" applyAlignment="1">
      <alignment horizontal="center" vertical="center" wrapText="1"/>
    </xf>
    <xf numFmtId="0" fontId="0" fillId="0" borderId="26" xfId="0" applyBorder="1" applyAlignment="1">
      <alignment vertical="center" wrapText="1"/>
    </xf>
    <xf numFmtId="0" fontId="0" fillId="0" borderId="23" xfId="0" applyBorder="1" applyAlignment="1">
      <alignment vertical="center" wrapText="1"/>
    </xf>
    <xf numFmtId="0" fontId="21" fillId="10" borderId="23" xfId="0" applyFont="1" applyFill="1" applyBorder="1" applyAlignment="1">
      <alignment horizontal="center" vertical="center" wrapText="1"/>
    </xf>
    <xf numFmtId="0" fontId="18" fillId="18" borderId="26" xfId="0" applyFont="1" applyFill="1" applyBorder="1" applyAlignment="1">
      <alignment vertical="center" wrapText="1"/>
    </xf>
    <xf numFmtId="0" fontId="18" fillId="17" borderId="26" xfId="0" applyFont="1" applyFill="1" applyBorder="1" applyAlignment="1">
      <alignment vertical="center" wrapText="1"/>
    </xf>
    <xf numFmtId="0" fontId="18" fillId="10" borderId="26" xfId="0" applyFont="1" applyFill="1" applyBorder="1" applyAlignment="1">
      <alignment vertical="center" wrapText="1"/>
    </xf>
    <xf numFmtId="0" fontId="22" fillId="0" borderId="0" xfId="0" applyFont="1" applyAlignment="1">
      <alignment horizontal="center" vertical="center"/>
    </xf>
    <xf numFmtId="168" fontId="22" fillId="0" borderId="0" xfId="0" applyNumberFormat="1" applyFont="1" applyAlignment="1">
      <alignment horizontal="center" vertical="center" shrinkToFit="1"/>
    </xf>
    <xf numFmtId="0" fontId="22" fillId="0" borderId="0" xfId="0" applyFont="1" applyAlignment="1">
      <alignment vertical="center"/>
    </xf>
    <xf numFmtId="0" fontId="24" fillId="0" borderId="0" xfId="0" applyFont="1" applyAlignment="1">
      <alignment vertical="center"/>
    </xf>
    <xf numFmtId="168" fontId="23" fillId="19" borderId="11" xfId="0" applyNumberFormat="1" applyFont="1" applyFill="1" applyBorder="1" applyAlignment="1">
      <alignment horizontal="center" vertical="center" shrinkToFit="1"/>
    </xf>
    <xf numFmtId="0" fontId="23" fillId="17" borderId="11" xfId="0" applyFont="1" applyFill="1" applyBorder="1" applyAlignment="1">
      <alignment horizontal="center" vertical="center"/>
    </xf>
    <xf numFmtId="0" fontId="23" fillId="18" borderId="11" xfId="0" applyFont="1" applyFill="1" applyBorder="1" applyAlignment="1">
      <alignment horizontal="center" vertical="center"/>
    </xf>
    <xf numFmtId="168" fontId="23" fillId="0" borderId="11" xfId="0" applyNumberFormat="1" applyFont="1" applyBorder="1" applyAlignment="1">
      <alignment horizontal="center" vertical="center" shrinkToFit="1"/>
    </xf>
    <xf numFmtId="0" fontId="23" fillId="0" borderId="0" xfId="0" applyFont="1" applyAlignment="1">
      <alignment vertical="center"/>
    </xf>
    <xf numFmtId="0" fontId="26" fillId="0" borderId="0" xfId="0" applyFont="1" applyAlignment="1">
      <alignment vertical="center" wrapText="1"/>
    </xf>
    <xf numFmtId="0" fontId="27" fillId="14" borderId="17" xfId="0" applyFont="1" applyFill="1" applyBorder="1" applyAlignment="1">
      <alignment horizontal="center" vertical="center" wrapText="1"/>
    </xf>
    <xf numFmtId="0" fontId="27" fillId="14" borderId="17" xfId="0" applyFont="1" applyFill="1" applyBorder="1" applyAlignment="1">
      <alignment horizontal="right" vertical="center"/>
    </xf>
    <xf numFmtId="1" fontId="23" fillId="14" borderId="11" xfId="0" applyNumberFormat="1" applyFont="1" applyFill="1" applyBorder="1" applyAlignment="1">
      <alignment horizontal="center" vertical="center" shrinkToFit="1"/>
    </xf>
    <xf numFmtId="1" fontId="23" fillId="14" borderId="11" xfId="0" applyNumberFormat="1" applyFont="1" applyFill="1" applyBorder="1" applyAlignment="1">
      <alignment horizontal="center" vertical="center" wrapText="1"/>
    </xf>
    <xf numFmtId="1" fontId="23" fillId="14" borderId="18"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0" borderId="17" xfId="0" applyFont="1" applyBorder="1" applyAlignment="1">
      <alignment horizontal="center" vertical="center"/>
    </xf>
    <xf numFmtId="0" fontId="23" fillId="0" borderId="11" xfId="0" applyFont="1" applyBorder="1" applyAlignment="1">
      <alignment horizontal="center" vertical="center" wrapText="1"/>
    </xf>
    <xf numFmtId="168" fontId="23" fillId="0" borderId="18" xfId="0" applyNumberFormat="1" applyFont="1" applyBorder="1" applyAlignment="1">
      <alignment horizontal="center" vertical="center" shrinkToFit="1"/>
    </xf>
    <xf numFmtId="168" fontId="23" fillId="0" borderId="11" xfId="0" applyNumberFormat="1" applyFont="1" applyBorder="1" applyAlignment="1">
      <alignment horizontal="center" vertical="center" wrapText="1"/>
    </xf>
    <xf numFmtId="14" fontId="23" fillId="0" borderId="11" xfId="0" applyNumberFormat="1" applyFont="1" applyBorder="1" applyAlignment="1">
      <alignment horizontal="center" vertical="center" wrapText="1"/>
    </xf>
    <xf numFmtId="0" fontId="23" fillId="0" borderId="19" xfId="0" applyFont="1" applyBorder="1" applyAlignment="1">
      <alignment horizontal="center" vertical="center"/>
    </xf>
    <xf numFmtId="0" fontId="24" fillId="0" borderId="0" xfId="0" applyFont="1" applyAlignment="1">
      <alignment horizontal="center" vertical="center"/>
    </xf>
    <xf numFmtId="168" fontId="24" fillId="0" borderId="0" xfId="0" applyNumberFormat="1" applyFont="1" applyAlignment="1">
      <alignment horizontal="center" vertical="center" shrinkToFit="1"/>
    </xf>
    <xf numFmtId="0" fontId="26" fillId="0" borderId="0" xfId="0" applyFont="1"/>
    <xf numFmtId="0" fontId="24" fillId="0" borderId="0" xfId="0" applyFont="1" applyAlignment="1">
      <alignment horizontal="center" vertical="center" wrapText="1"/>
    </xf>
    <xf numFmtId="168" fontId="28" fillId="0" borderId="11" xfId="0" applyNumberFormat="1" applyFont="1" applyBorder="1" applyAlignment="1">
      <alignment horizontal="center" vertical="center" shrinkToFit="1"/>
    </xf>
    <xf numFmtId="14" fontId="28"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8" fillId="15" borderId="15" xfId="0" applyFont="1" applyFill="1" applyBorder="1" applyAlignment="1">
      <alignment horizontal="center" vertical="center" wrapText="1"/>
    </xf>
    <xf numFmtId="0" fontId="0" fillId="15" borderId="16" xfId="0" applyFill="1" applyBorder="1" applyAlignment="1">
      <alignment horizontal="center" vertical="center" textRotation="45" wrapText="1"/>
    </xf>
    <xf numFmtId="0" fontId="23" fillId="2" borderId="0" xfId="0" applyFont="1" applyFill="1" applyAlignment="1">
      <alignment horizontal="left" vertical="center"/>
    </xf>
    <xf numFmtId="0" fontId="29" fillId="2" borderId="0" xfId="0" applyFont="1" applyFill="1" applyAlignment="1">
      <alignment horizontal="center" vertical="center"/>
    </xf>
    <xf numFmtId="168" fontId="29" fillId="2" borderId="0" xfId="0" applyNumberFormat="1" applyFont="1" applyFill="1" applyAlignment="1">
      <alignment horizontal="center" vertical="center" shrinkToFit="1"/>
    </xf>
    <xf numFmtId="0" fontId="30" fillId="2" borderId="0" xfId="0" applyFont="1" applyFill="1" applyAlignment="1">
      <alignment horizontal="center" vertical="center"/>
    </xf>
    <xf numFmtId="0" fontId="30" fillId="2" borderId="0" xfId="0" applyFont="1" applyFill="1" applyAlignment="1">
      <alignment vertical="center"/>
    </xf>
    <xf numFmtId="0" fontId="31" fillId="2" borderId="0" xfId="0" applyFont="1" applyFill="1" applyAlignment="1">
      <alignment horizontal="left" vertical="center"/>
    </xf>
    <xf numFmtId="0" fontId="32" fillId="2" borderId="0" xfId="0" applyFont="1" applyFill="1" applyAlignment="1">
      <alignment vertical="center"/>
    </xf>
    <xf numFmtId="0" fontId="25"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xf numFmtId="0" fontId="4" fillId="15" borderId="15" xfId="0" applyFont="1" applyFill="1" applyBorder="1" applyAlignment="1">
      <alignment vertical="center" wrapText="1"/>
    </xf>
    <xf numFmtId="0" fontId="4" fillId="15" borderId="16" xfId="0" applyFont="1" applyFill="1" applyBorder="1" applyAlignment="1">
      <alignment vertical="center" wrapText="1"/>
    </xf>
    <xf numFmtId="1" fontId="8" fillId="2" borderId="0" xfId="0" applyNumberFormat="1" applyFont="1" applyFill="1"/>
    <xf numFmtId="0" fontId="8" fillId="2" borderId="0" xfId="0" applyFont="1" applyFill="1"/>
    <xf numFmtId="0" fontId="21" fillId="2" borderId="26" xfId="0" applyFont="1" applyFill="1" applyBorder="1" applyAlignment="1">
      <alignment vertical="center" wrapText="1"/>
    </xf>
    <xf numFmtId="0" fontId="21" fillId="2" borderId="23" xfId="0" applyFont="1" applyFill="1" applyBorder="1" applyAlignment="1">
      <alignment vertical="center" wrapText="1"/>
    </xf>
    <xf numFmtId="1" fontId="20" fillId="14" borderId="17" xfId="0" applyNumberFormat="1" applyFont="1" applyFill="1" applyBorder="1" applyAlignment="1">
      <alignment vertical="center"/>
    </xf>
    <xf numFmtId="0" fontId="20" fillId="14" borderId="11" xfId="0" applyFont="1" applyFill="1" applyBorder="1" applyAlignment="1">
      <alignment vertical="center" wrapText="1"/>
    </xf>
    <xf numFmtId="14" fontId="20" fillId="14" borderId="11" xfId="0" applyNumberFormat="1" applyFont="1" applyFill="1" applyBorder="1" applyAlignment="1">
      <alignment vertical="center" wrapText="1"/>
    </xf>
    <xf numFmtId="20" fontId="20" fillId="14" borderId="11" xfId="0" applyNumberFormat="1" applyFont="1" applyFill="1" applyBorder="1" applyAlignment="1">
      <alignment vertical="center" wrapText="1"/>
    </xf>
    <xf numFmtId="0" fontId="20" fillId="14" borderId="11" xfId="0" applyFont="1" applyFill="1" applyBorder="1" applyAlignment="1">
      <alignment vertical="center"/>
    </xf>
    <xf numFmtId="0" fontId="20" fillId="14" borderId="11" xfId="0" applyFont="1" applyFill="1" applyBorder="1" applyAlignment="1">
      <alignment horizontal="center" vertical="center"/>
    </xf>
    <xf numFmtId="0" fontId="28" fillId="14" borderId="17" xfId="0" applyFont="1" applyFill="1" applyBorder="1" applyAlignment="1">
      <alignment horizontal="center" vertical="center"/>
    </xf>
    <xf numFmtId="0" fontId="20" fillId="0" borderId="11" xfId="0" applyFont="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3" xfId="0" applyFont="1" applyFill="1" applyBorder="1" applyAlignment="1">
      <alignment horizontal="center" vertical="center"/>
    </xf>
    <xf numFmtId="0" fontId="6" fillId="3" borderId="0" xfId="0" applyFont="1" applyFill="1" applyAlignment="1">
      <alignment horizontal="center"/>
    </xf>
    <xf numFmtId="0" fontId="21" fillId="15" borderId="25" xfId="0" applyFont="1" applyFill="1" applyBorder="1" applyAlignment="1">
      <alignment vertical="center" wrapText="1"/>
    </xf>
    <xf numFmtId="0" fontId="21" fillId="15" borderId="24" xfId="0" applyFont="1" applyFill="1" applyBorder="1" applyAlignment="1">
      <alignment vertical="center" wrapText="1"/>
    </xf>
  </cellXfs>
  <cellStyles count="3">
    <cellStyle name="Hyperlink" xfId="2" builtinId="8"/>
    <cellStyle name="Normal" xfId="0" builtinId="0"/>
    <cellStyle name="Normal 11" xfId="1" xr:uid="{E37F078C-9C1E-4E7F-B988-FCB96618C334}"/>
  </cellStyles>
  <dxfs count="142">
    <dxf>
      <numFmt numFmtId="30" formatCode="@"/>
      <alignment horizontal="left" vertical="bottom" textRotation="0" wrapText="0" indent="0" justifyLastLine="0" shrinkToFit="0" readingOrder="0"/>
    </dxf>
    <dxf>
      <numFmt numFmtId="166" formatCode="d/mm/yyyy;@"/>
      <alignment horizontal="left" vertical="bottom" textRotation="0" wrapText="0" indent="0" justifyLastLine="0" shrinkToFit="0" readingOrder="0"/>
    </dxf>
    <dxf>
      <numFmt numFmtId="166" formatCode="d/mm/yyyy;@"/>
      <alignment horizontal="left" vertical="bottom" textRotation="0" wrapText="0" indent="0" justifyLastLine="0" shrinkToFit="0" readingOrder="0"/>
    </dxf>
    <dxf>
      <numFmt numFmtId="166" formatCode="d/mm/yyyy;@"/>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165" formatCode="mm/dd/yyyy"/>
      <alignment horizontal="left" vertical="bottom" textRotation="0" wrapText="0" indent="0" justifyLastLine="0" shrinkToFit="0" readingOrder="0"/>
    </dxf>
    <dxf>
      <numFmt numFmtId="30" formatCode="@"/>
    </dxf>
    <dxf>
      <numFmt numFmtId="165" formatCode="mm/dd/yyyy"/>
      <alignment horizontal="left" vertical="bottom" textRotation="0" wrapText="0" indent="0" justifyLastLine="0" shrinkToFit="0" readingOrder="0"/>
    </dxf>
    <dxf>
      <numFmt numFmtId="1" formatCode="0"/>
      <alignment horizontal="left" vertical="bottom" textRotation="0" wrapText="0" indent="0" justifyLastLine="0" shrinkToFit="0" readingOrder="0"/>
    </dxf>
    <dxf>
      <numFmt numFmtId="165" formatCode="mm/dd/yyyy"/>
      <alignment horizontal="left" vertical="bottom" textRotation="0" wrapText="0" indent="0" justifyLastLine="0" shrinkToFit="0" readingOrder="0"/>
    </dxf>
    <dxf>
      <numFmt numFmtId="30" formatCode="@"/>
    </dxf>
    <dxf>
      <alignment vertical="bottom" textRotation="0" wrapText="1" indent="0" justifyLastLine="0" shrinkToFit="0" readingOrder="0"/>
    </dxf>
    <dxf>
      <fill>
        <patternFill>
          <bgColor theme="9" tint="0.79998168889431442"/>
        </patternFill>
      </fill>
    </dxf>
    <dxf>
      <fill>
        <patternFill>
          <bgColor rgb="FFF8FBD5"/>
        </patternFill>
      </fill>
    </dxf>
    <dxf>
      <fill>
        <patternFill>
          <bgColor rgb="FFFFC7CE"/>
        </patternFill>
      </fill>
    </dxf>
    <dxf>
      <fill>
        <patternFill>
          <bgColor theme="9" tint="0.79998168889431442"/>
        </patternFill>
      </fill>
    </dxf>
    <dxf>
      <fill>
        <patternFill>
          <bgColor rgb="FFF48E8C"/>
        </patternFill>
      </fill>
    </dxf>
    <dxf>
      <numFmt numFmtId="30" formatCode="@"/>
      <alignment horizontal="left" vertical="bottom" textRotation="0" wrapText="0" indent="0" justifyLastLine="0" shrinkToFit="0" readingOrder="0"/>
    </dxf>
    <dxf>
      <numFmt numFmtId="30" formatCode="@"/>
      <alignment horizontal="left" vertical="bottom" textRotation="0" wrapText="1" indent="0" justifyLastLine="0" shrinkToFit="0" readingOrder="0"/>
    </dxf>
    <dxf>
      <numFmt numFmtId="30" formatCode="@"/>
      <alignment horizontal="left" vertical="bottom" textRotation="0" wrapText="0" indent="0" justifyLastLine="0" shrinkToFit="0" readingOrder="0"/>
    </dxf>
    <dxf>
      <numFmt numFmtId="164" formatCode="[$-C09]dd\-mmm\-yy;@"/>
      <alignment horizontal="left" vertical="bottom" textRotation="0" wrapText="0" indent="0" justifyLastLine="0" shrinkToFit="0" readingOrder="0"/>
    </dxf>
    <dxf>
      <numFmt numFmtId="30" formatCode="@"/>
    </dxf>
    <dxf>
      <numFmt numFmtId="30" formatCode="@"/>
      <alignment horizontal="general" vertical="bottom" textRotation="0" wrapText="1" indent="0" justifyLastLine="0" shrinkToFit="0" readingOrder="0"/>
    </dxf>
    <dxf>
      <numFmt numFmtId="1" formatCode="0"/>
      <alignment horizontal="left" vertical="bottom" textRotation="0" wrapText="0" indent="0" justifyLastLine="0" shrinkToFit="0" readingOrder="0"/>
    </dxf>
    <dxf>
      <font>
        <color rgb="FF000000"/>
      </font>
      <fill>
        <patternFill patternType="solid">
          <fgColor indexed="64"/>
          <bgColor rgb="FFF8696B"/>
        </patternFill>
      </fill>
    </dxf>
    <dxf>
      <numFmt numFmtId="30" formatCode="@"/>
    </dxf>
    <dxf>
      <numFmt numFmtId="30" formatCode="@"/>
    </dxf>
    <dxf>
      <numFmt numFmtId="164" formatCode="[$-C09]dd\-mmm\-yy;@"/>
      <alignment horizontal="left" vertical="bottom" textRotation="0" wrapText="0" indent="0" justifyLastLine="0" shrinkToFit="0" readingOrder="0"/>
    </dxf>
    <dxf>
      <numFmt numFmtId="164" formatCode="[$-C09]dd\-mmm\-yy;@"/>
      <alignment horizontal="left" vertical="bottom" textRotation="0" wrapText="0" indent="0" justifyLastLine="0" shrinkToFit="0" readingOrder="0"/>
    </dxf>
    <dxf>
      <numFmt numFmtId="30" formatCode="@"/>
    </dxf>
    <dxf>
      <numFmt numFmtId="30" formatCode="@"/>
    </dxf>
    <dxf>
      <numFmt numFmtId="30" formatCode="@"/>
    </dxf>
    <dxf>
      <numFmt numFmtId="164" formatCode="[$-C09]dd\-mmm\-yy;@"/>
      <alignment horizontal="left" vertical="bottom" textRotation="0" wrapText="0" indent="0" justifyLastLine="0" shrinkToFit="0" readingOrder="0"/>
    </dxf>
    <dxf>
      <numFmt numFmtId="0" formatCode="General"/>
    </dxf>
    <dxf>
      <numFmt numFmtId="30" formatCode="@"/>
    </dxf>
    <dxf>
      <alignment horizontal="general" vertical="bottom" textRotation="0" wrapText="1" indent="0" justifyLastLine="0" shrinkToFit="0" readingOrder="0"/>
    </dxf>
    <dxf>
      <fill>
        <patternFill patternType="solid">
          <fgColor indexed="64"/>
          <bgColor rgb="FFF8696B"/>
        </patternFill>
      </fill>
    </dxf>
    <dxf>
      <fill>
        <patternFill patternType="solid">
          <fgColor indexed="64"/>
          <bgColor rgb="FFFFEB84"/>
        </patternFill>
      </fill>
    </dxf>
    <dxf>
      <fill>
        <patternFill patternType="solid">
          <fgColor indexed="64"/>
          <bgColor rgb="FF70AD47"/>
        </patternFill>
      </fill>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30" formatCode="@"/>
    </dxf>
    <dxf>
      <numFmt numFmtId="30" formatCode="@"/>
    </dxf>
    <dxf>
      <numFmt numFmtId="1" formatCode="0"/>
    </dxf>
    <dxf>
      <numFmt numFmtId="1" formatCode="0"/>
    </dxf>
    <dxf>
      <numFmt numFmtId="1" formatCode="0"/>
    </dxf>
    <dxf>
      <numFmt numFmtId="30" formatCode="@"/>
    </dxf>
    <dxf>
      <numFmt numFmtId="164" formatCode="[$-C09]dd\-mmm\-yy;@"/>
      <alignment horizontal="left" vertical="bottom" textRotation="0" wrapText="0" indent="0" justifyLastLine="0" shrinkToFit="0" readingOrder="0"/>
    </dxf>
    <dxf>
      <numFmt numFmtId="30" formatCode="@"/>
    </dxf>
    <dxf>
      <numFmt numFmtId="30" formatCode="@"/>
    </dxf>
    <dxf>
      <numFmt numFmtId="30" formatCode="@"/>
    </dxf>
    <dxf>
      <numFmt numFmtId="30" formatCode="@"/>
    </dxf>
    <dxf>
      <alignment vertical="bottom" textRotation="0" wrapText="1" indent="0" justifyLastLine="0" shrinkToFit="0" readingOrder="0"/>
    </dxf>
    <dxf>
      <fill>
        <patternFill patternType="solid">
          <fgColor indexed="64"/>
          <bgColor rgb="FFF8696B"/>
        </patternFill>
      </fill>
    </dxf>
    <dxf>
      <fill>
        <patternFill patternType="solid">
          <fgColor indexed="64"/>
          <bgColor rgb="FF63BE7B"/>
        </patternFill>
      </fill>
    </dxf>
    <dxf>
      <font>
        <strike val="0"/>
        <outline val="0"/>
        <shadow val="0"/>
        <u val="none"/>
        <vertAlign val="baseline"/>
        <name val="Aptos Narrow"/>
        <family val="2"/>
        <scheme val="minor"/>
      </font>
      <alignment horizontal="general"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Narrow"/>
        <family val="2"/>
        <scheme val="minor"/>
      </font>
      <numFmt numFmtId="1" formatCode="0"/>
      <alignment horizontal="general" vertical="center" textRotation="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name val="Aptos Narrow"/>
        <family val="2"/>
        <scheme val="minor"/>
      </font>
      <alignment horizontal="general" vertical="center" textRotation="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1"/>
        </patternFill>
      </fill>
      <alignment horizontal="general" vertical="center" textRotation="0" wrapText="1" indent="0" justifyLastLine="0" shrinkToFit="0" readingOrder="0"/>
      <border diagonalUp="0" diagonalDown="0" outline="0">
        <left style="thin">
          <color auto="1"/>
        </left>
        <right style="thin">
          <color auto="1"/>
        </right>
        <top/>
        <bottom/>
      </border>
    </dxf>
    <dxf>
      <fill>
        <patternFill>
          <bgColor rgb="FF92D050"/>
        </patternFill>
      </fill>
    </dxf>
    <dxf>
      <fill>
        <patternFill>
          <bgColor rgb="FFFFC000"/>
        </patternFill>
      </fill>
    </dxf>
    <dxf>
      <font>
        <color theme="0"/>
      </font>
      <fill>
        <patternFill>
          <bgColor rgb="FFFF0000"/>
        </patternFill>
      </fill>
    </dxf>
    <dxf>
      <font>
        <strike val="0"/>
        <outline val="0"/>
        <shadow val="0"/>
        <vertAlign val="baseline"/>
        <name val="Aptos Narrow"/>
        <family val="2"/>
        <scheme val="minor"/>
      </font>
      <alignment horizontal="left"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general"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general"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alignment horizontal="general"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vertAlign val="baseline"/>
        <name val="Aptos Narrow"/>
        <family val="2"/>
        <scheme val="minor"/>
      </font>
      <numFmt numFmtId="1" formatCode="0"/>
      <alignment horizontal="general" vertical="center" textRotation="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bottom style="thin">
          <color theme="0"/>
        </bottom>
      </border>
    </dxf>
    <dxf>
      <border diagonalUp="0" diagonalDown="0">
        <left style="thin">
          <color theme="0"/>
        </left>
        <right style="thin">
          <color theme="0"/>
        </right>
        <top style="thin">
          <color theme="0"/>
        </top>
        <bottom style="thin">
          <color theme="0"/>
        </bottom>
      </border>
    </dxf>
    <dxf>
      <font>
        <strike val="0"/>
        <outline val="0"/>
        <shadow val="0"/>
        <vertAlign val="baseline"/>
        <name val="Aptos Narrow"/>
        <family val="2"/>
        <scheme val="minor"/>
      </font>
      <alignment horizontal="general" vertical="center" textRotation="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1"/>
        </patternFill>
      </fill>
      <alignment horizontal="general"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border>
        <right style="thin">
          <color rgb="FFFF0000"/>
        </right>
      </border>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166" formatCode="d/mm/yyyy;@"/>
      <alignment horizontal="left" vertical="bottom" textRotation="0" wrapText="0" indent="0" justifyLastLine="0" shrinkToFit="0" readingOrder="0"/>
    </dxf>
    <dxf>
      <numFmt numFmtId="165" formatCode="mm/dd/yyyy"/>
      <alignment horizontal="left" vertical="bottom" textRotation="0" wrapText="0" indent="0" justifyLastLine="0" shrinkToFit="0" readingOrder="0"/>
    </dxf>
    <dxf>
      <numFmt numFmtId="165" formatCode="mm/dd/yyyy"/>
      <alignment horizontal="left" vertical="bottom" textRotation="0" wrapText="0" indent="0" justifyLastLine="0" shrinkToFit="0" readingOrder="0"/>
    </dxf>
    <dxf>
      <numFmt numFmtId="167" formatCode="0.0"/>
      <alignment horizontal="left" vertical="bottom" textRotation="0" wrapText="0" indent="0" justifyLastLine="0" shrinkToFit="0" readingOrder="0"/>
    </dxf>
    <dxf>
      <numFmt numFmtId="30" formatCode="@"/>
    </dxf>
    <dxf>
      <numFmt numFmtId="30" formatCode="@"/>
    </dxf>
    <dxf>
      <numFmt numFmtId="30" formatCode="@"/>
    </dxf>
    <dxf>
      <fill>
        <patternFill patternType="solid">
          <fgColor indexed="64"/>
          <bgColor rgb="FFFCFEB8"/>
        </patternFill>
      </fill>
    </dxf>
    <dxf>
      <fill>
        <patternFill patternType="solid">
          <fgColor indexed="64"/>
          <bgColor rgb="FFF8696B"/>
        </patternFill>
      </fill>
    </dxf>
    <dxf>
      <fill>
        <patternFill patternType="solid">
          <fgColor indexed="64"/>
          <bgColor theme="9" tint="0.79998168889431442"/>
        </patternFill>
      </fill>
    </dxf>
    <dxf>
      <fill>
        <patternFill patternType="solid">
          <fgColor indexed="64"/>
          <bgColor theme="3" tint="0.89996032593768116"/>
        </patternFill>
      </fill>
    </dxf>
    <dxf>
      <font>
        <color rgb="FF000000"/>
      </font>
      <fill>
        <patternFill patternType="solid">
          <fgColor indexed="64"/>
          <bgColor rgb="FFFFC7CE"/>
        </patternFill>
      </fill>
    </dxf>
    <dxf>
      <font>
        <color rgb="FF000000"/>
      </font>
      <fill>
        <patternFill patternType="solid">
          <fgColor indexed="64"/>
          <bgColor rgb="FFFFC7CE"/>
        </patternFill>
      </fill>
    </dxf>
    <dxf>
      <font>
        <color rgb="FF000000"/>
      </font>
      <fill>
        <patternFill patternType="solid">
          <fgColor indexed="64"/>
          <bgColor rgb="FFFFC7CE"/>
        </patternFill>
      </fill>
    </dxf>
    <dxf>
      <font>
        <color rgb="FF000000"/>
      </font>
      <fill>
        <patternFill patternType="solid">
          <fgColor indexed="64"/>
          <bgColor rgb="FFFFC7CE"/>
        </patternFill>
      </fill>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numFmt numFmtId="168" formatCode="d/mm/yy;@"/>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numFmt numFmtId="168" formatCode="d/mm/yy;@"/>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numFmt numFmtId="168" formatCode="d/mm/yy;@"/>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numFmt numFmtId="168" formatCode="d/mm/yy;@"/>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Narrow"/>
        <family val="2"/>
        <scheme val="minor"/>
      </font>
      <numFmt numFmtId="169" formatCode="yyyy"/>
      <alignment horizontal="lef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yyyy"/>
      <fill>
        <patternFill patternType="solid">
          <fgColor indexed="64"/>
          <bgColor theme="1"/>
        </patternFill>
      </fill>
      <alignment horizontal="center" vertical="center" textRotation="0" wrapText="1" indent="0" justifyLastLine="0" shrinkToFit="0" readingOrder="0"/>
    </dxf>
    <dxf>
      <fill>
        <patternFill>
          <bgColor rgb="FFFFFF00"/>
        </patternFill>
      </fill>
    </dxf>
    <dxf>
      <fill>
        <patternFill>
          <bgColor rgb="FFFFC000"/>
        </patternFill>
      </fill>
    </dxf>
    <dxf>
      <fill>
        <patternFill>
          <bgColor rgb="FFFF0000"/>
        </patternFill>
      </fill>
    </dxf>
    <dxf>
      <fill>
        <patternFill patternType="solid">
          <fgColor theme="0" tint="-0.34998626667073579"/>
          <bgColor theme="0" tint="-0.34998626667073579"/>
        </patternFill>
      </fill>
    </dxf>
    <dxf>
      <fill>
        <patternFill patternType="solid">
          <fgColor theme="0" tint="-0.34998626667073579"/>
          <bgColor theme="0"/>
        </patternFill>
      </fill>
    </dxf>
    <dxf>
      <font>
        <b/>
        <color theme="0"/>
      </font>
      <fill>
        <patternFill patternType="solid">
          <fgColor theme="1"/>
          <bgColor theme="1"/>
        </patternFill>
      </fill>
    </dxf>
    <dxf>
      <font>
        <b/>
        <color theme="0"/>
      </font>
      <fill>
        <patternFill patternType="solid">
          <fgColor theme="1"/>
          <bgColor theme="1"/>
        </patternFill>
      </fill>
    </dxf>
    <dxf>
      <font>
        <b/>
        <color theme="0"/>
      </font>
      <fill>
        <patternFill patternType="solid">
          <fgColor theme="1"/>
          <bgColor theme="1"/>
        </patternFill>
      </fill>
      <border>
        <top style="thick">
          <color theme="0"/>
        </top>
      </border>
    </dxf>
    <dxf>
      <font>
        <b/>
        <color theme="0"/>
      </font>
      <fill>
        <patternFill patternType="solid">
          <fgColor theme="1"/>
          <bgColor theme="1"/>
        </patternFill>
      </fill>
      <border>
        <bottom style="thick">
          <color theme="0"/>
        </bottom>
      </border>
    </dxf>
    <dxf>
      <font>
        <color theme="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8 2" defaultPivotStyle="PivotStyleLight16">
    <tableStyle name="TableStyleMedium8 2" pivot="0" count="7" xr9:uid="{25957991-8B36-4469-A758-AC798E6A922E}">
      <tableStyleElement type="wholeTable" dxfId="141"/>
      <tableStyleElement type="headerRow" dxfId="140"/>
      <tableStyleElement type="totalRow" dxfId="139"/>
      <tableStyleElement type="firstColumn" dxfId="138"/>
      <tableStyleElement type="lastColumn" dxfId="137"/>
      <tableStyleElement type="firstRowStripe" dxfId="136"/>
      <tableStyleElement type="firstColumnStripe" dxfId="135"/>
    </tableStyle>
  </tableStyles>
  <colors>
    <mruColors>
      <color rgb="FF404040"/>
      <color rgb="FFFCF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10B5BE-BC03-4107-9925-83798ADCB7ED}" name="Table1102" displayName="Table1102" ref="A4:P30" totalsRowShown="0" headerRowDxfId="131" dataDxfId="130" headerRowBorderDxfId="128" tableBorderDxfId="129" totalsRowBorderDxfId="127">
  <autoFilter ref="A4:P30" xr:uid="{00000000-0009-0000-0100-000009000000}"/>
  <sortState xmlns:xlrd2="http://schemas.microsoft.com/office/spreadsheetml/2017/richdata2" ref="A5:P30">
    <sortCondition ref="A4:A30"/>
  </sortState>
  <tableColumns count="16">
    <tableColumn id="17" xr3:uid="{712BF575-C19D-4725-A216-D2B874EFE3B6}" name="Name" dataDxfId="126"/>
    <tableColumn id="8" xr3:uid="{C2BA68DA-D7AE-47B9-9147-AE8A3D569B9A}" name="Job Role" dataDxfId="125"/>
    <tableColumn id="3" xr3:uid="{27AEC858-5CD6-4D64-B218-8DC88230E5E2}" name="WA C Class Drivers License" dataDxfId="124"/>
    <tableColumn id="4" xr3:uid="{A5D9E5A6-F460-43BA-96CE-56D086191D4E}" name="New Staff Induction" dataDxfId="123"/>
    <tableColumn id="11" xr3:uid="{C98422D4-258F-42F3-AECF-32D63FF640FE}" name="White Card" dataDxfId="122"/>
    <tableColumn id="1" xr3:uid="{B8E26B60-9AE6-4B18-B0C5-16A52CD93D1A}" name="Provide First Aid" dataDxfId="121"/>
    <tableColumn id="5" xr3:uid="{E424B0BA-E3DA-432D-B823-4AE6748580DD}" name="CPR" dataDxfId="120"/>
    <tableColumn id="19" xr3:uid="{71D3664E-00DF-4E64-8F6A-80B317A94BAC}" name="Warden" dataDxfId="119"/>
    <tableColumn id="2" xr3:uid="{09B1F5D9-6F6B-4578-884C-5B95DDAC1194}" name="[insert other courses as required]" dataDxfId="118"/>
    <tableColumn id="10" xr3:uid="{6FC5ABDA-8216-4ADE-BFA9-69A5D4859976}" name="Column1" dataDxfId="117"/>
    <tableColumn id="7" xr3:uid="{C88EDCC9-7669-4A93-82EF-FA12285FB8BE}" name="Column2" dataDxfId="116"/>
    <tableColumn id="6" xr3:uid="{511167C2-E23C-44A1-B307-62A5BEB89163}" name="Column3" dataDxfId="115"/>
    <tableColumn id="13" xr3:uid="{7880AE42-98DB-4E32-8C6C-9BDA67F8932C}" name="Column4" dataDxfId="114"/>
    <tableColumn id="15" xr3:uid="{63659C2C-EB20-49CA-A894-BBCC7E45DC57}" name="Column5" dataDxfId="113"/>
    <tableColumn id="14" xr3:uid="{95FF0986-3AF8-48A3-BD59-C5066DE25B52}" name="Column6" dataDxfId="112"/>
    <tableColumn id="9" xr3:uid="{12944131-E104-4C57-B347-EFEF7B2EAE30}" name="Column7" dataDxfId="11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9F8862-D006-4F9C-B43B-DE7BEBBA1031}" name="Table16" displayName="Table16" ref="A2:K103" totalsRowShown="0">
  <autoFilter ref="A2:K103" xr:uid="{6D9F8AAF-637A-4CFE-A6CD-A8EDCEE4C310}"/>
  <tableColumns count="11">
    <tableColumn id="1" xr3:uid="{0E1E122C-D72B-40D1-903E-2BBBF6B24A2E}" name="Doc. #" dataDxfId="102"/>
    <tableColumn id="2" xr3:uid="{AEB95041-EA98-4462-B030-DF220DEBEBAF}" name="Document Title" dataDxfId="101"/>
    <tableColumn id="12" xr3:uid="{7D183DB6-53CE-40C6-8EF2-107E9E656C5B}" name="Type" dataDxfId="100"/>
    <tableColumn id="3" xr3:uid="{6D6376FD-86A5-403D-ABAC-2E87D749C780}" name="Revision" dataDxfId="99"/>
    <tableColumn id="4" xr3:uid="{E2BE4295-CBD5-4538-AEFD-62CFF39549C6}" name="Issue Date" dataDxfId="98"/>
    <tableColumn id="11" xr3:uid="{1CA4651B-2C66-48F4-A8EF-E3E22295E453}" name="Last Review Date" dataDxfId="97"/>
    <tableColumn id="8" xr3:uid="{9F185E71-ADA5-4906-96D5-919E8A73A06B}" name="Next Review Date" dataDxfId="96"/>
    <tableColumn id="5" xr3:uid="{BE9D8B8B-C21D-4A75-9403-A72F3FED5A6C}" name="Author" dataDxfId="95"/>
    <tableColumn id="13" xr3:uid="{8270B029-BDDA-4B11-9F2B-01CEAAD9C931}" name="Approver" dataDxfId="94"/>
    <tableColumn id="7" xr3:uid="{993628C2-869F-4848-84BD-14261EE79849}" name="Status" dataDxfId="93"/>
    <tableColumn id="10" xr3:uid="{CCE8DCD2-AEFA-4480-8123-3D927D860788}" name="Comments" dataDxfId="92"/>
  </tableColumns>
  <tableStyleInfo name="TableStyleMedium8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80B3E1-4935-45F8-ACB4-F2F82B6B435E}" name="Table17" displayName="Table17" ref="A2:I24" totalsRowShown="0" headerRowDxfId="90" dataDxfId="89" headerRowBorderDxfId="87" tableBorderDxfId="88" totalsRowBorderDxfId="86">
  <autoFilter ref="A2:I24" xr:uid="{A74F0F5E-4BF7-4C61-9598-321169CF8617}"/>
  <tableColumns count="9">
    <tableColumn id="1" xr3:uid="{E0830924-3E06-448A-A822-6ACB1F8B428B}" name="#" dataDxfId="85"/>
    <tableColumn id="3" xr3:uid="{C9563B46-98A1-4CD0-86B9-3A2C722186B6}" name="Equipment Type" dataDxfId="84"/>
    <tableColumn id="4" xr3:uid="{5A5891CE-ADB2-46E6-B3A8-98E08D244D3B}" name="Equipment Description" dataDxfId="83"/>
    <tableColumn id="5" xr3:uid="{78C5D15C-9470-48AF-9124-3C271F38D7F7}" name="Serial Number" dataDxfId="82"/>
    <tableColumn id="11" xr3:uid="{DE0BE2C8-BB1D-43BA-8940-7FCAADC7F61D}" name="Location" dataDxfId="81"/>
    <tableColumn id="6" xr3:uid="{18D50299-58E5-47C5-B175-94027B2AA33E}" name="Inspected by" dataDxfId="80"/>
    <tableColumn id="2" xr3:uid="{5D7509A1-D7F9-4774-A63D-78785AACF731}" name="Inspected Date" dataDxfId="79"/>
    <tableColumn id="7" xr3:uid="{C05EA6E8-156A-42E3-BDE1-54472FB8B4B5}" name="Next Inspection Due" dataDxfId="78"/>
    <tableColumn id="8" xr3:uid="{8C899627-2D91-4F5E-B57B-E93F00280DB3}" name="Comments" dataDxfId="77"/>
  </tableColumns>
  <tableStyleInfo name="TableStyleMedium8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1EAC7-C38A-4790-9D6B-326424B34C1B}" name="Table18" displayName="Table18" ref="A2:H18" totalsRowShown="0" headerRowDxfId="73" dataDxfId="72" headerRowBorderDxfId="70" tableBorderDxfId="71" totalsRowBorderDxfId="69">
  <autoFilter ref="A2:H18" xr:uid="{A74F0F5E-4BF7-4C61-9598-321169CF8617}"/>
  <tableColumns count="8">
    <tableColumn id="1" xr3:uid="{6F8D8F1C-3069-42EA-BA04-3B036F14468D}" name="#" dataDxfId="68"/>
    <tableColumn id="2" xr3:uid="{BFF08585-45A7-446D-ABDE-9F73D0DCF4E5}" name="Activity / Task" dataDxfId="67"/>
    <tableColumn id="3" xr3:uid="{FCAF3A72-AF06-424D-9FD6-822204822622}" name="Hazard / Risk" dataDxfId="66"/>
    <tableColumn id="4" xr3:uid="{35817EF8-046C-4A59-A626-BFBF5F1E1898}" name="Controls" dataDxfId="65"/>
    <tableColumn id="6" xr3:uid="{FF38D06E-1550-4539-A144-C158025C4776}" name="Consequence Rating" dataDxfId="64"/>
    <tableColumn id="10" xr3:uid="{4D7B99B8-115F-4DEF-99C2-286FBFED6B13}" name="Likelihood Rating" dataDxfId="63"/>
    <tableColumn id="7" xr3:uid="{2EC3F461-3E46-4DEF-9A2B-6E8A70EE2B07}" name="Risk Rating" dataDxfId="62">
      <calculatedColumnFormula>INDEX('Risk Matrix'!$B$2:$F$6, MATCH(F3, 'Risk Matrix'!$A$2:$A$6,0), MATCH(E3, 'Risk Matrix'!$B$1:$F$1, 0))</calculatedColumnFormula>
    </tableColumn>
    <tableColumn id="8" xr3:uid="{BA977C25-ABB4-48AD-9589-84C32DD69303}" name="Any further actions required?" dataDxfId="6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9F8AAF-637A-4CFE-A6CD-A8EDCEE4C310}" name="Table1" displayName="Table1" ref="A3:S128" totalsRowShown="0" headerRowDxfId="58">
  <autoFilter ref="A3:S128" xr:uid="{6D9F8AAF-637A-4CFE-A6CD-A8EDCEE4C310}"/>
  <tableColumns count="19">
    <tableColumn id="1" xr3:uid="{52FD8729-5A67-4AD6-BA41-AEB149C514A0}" name="#" dataDxfId="57"/>
    <tableColumn id="2" xr3:uid="{A6CF9126-F090-494A-B8AB-F2DC77D23BC6}" name="Division / Team" dataDxfId="56"/>
    <tableColumn id="23" xr3:uid="{41541428-BD90-43D9-86F7-2BC72D2721E5}" name="Client" dataDxfId="55"/>
    <tableColumn id="20" xr3:uid="{9C6FB37C-8454-4D82-B321-6B0DD82BF228}" name="Project" dataDxfId="54"/>
    <tableColumn id="25" xr3:uid="{48E5CAA3-9065-41BF-8035-D4FD3C34666F}" name="Event Date" dataDxfId="53"/>
    <tableColumn id="21" xr3:uid="{75BC4DBC-C7A8-4CB5-B64F-8AC6495D337C}" name="Event Type (Incident / NCR / Hazard)" dataDxfId="52"/>
    <tableColumn id="24" xr3:uid="{D4C1DD6A-9BA1-4740-A65D-39A40AE66770}" name="Incident Category" dataDxfId="51">
      <calculatedColumnFormula>IF(F4="Incident", "", "NA")</calculatedColumnFormula>
    </tableColumn>
    <tableColumn id="26" xr3:uid="{44D922F2-3CAB-4A01-ACEF-050CB41DDFC5}" name="NCR Category" dataDxfId="50">
      <calculatedColumnFormula>IF(F4="Non-Conformance", "", "NA")</calculatedColumnFormula>
    </tableColumn>
    <tableColumn id="27" xr3:uid="{A64DEEFB-02F0-4BD5-9DC7-DFC7FCC3AF31}" name="Hazard Category" dataDxfId="49">
      <calculatedColumnFormula>IF(F4="Hazard", "", "NA")</calculatedColumnFormula>
    </tableColumn>
    <tableColumn id="9" xr3:uid="{6D48BDCD-CDC6-4CBD-B7B2-65DE4F22980D}" name="Description" dataDxfId="48"/>
    <tableColumn id="12" xr3:uid="{827A8418-6D40-414D-BE04-2469C4795C89}" name="Reported by" dataDxfId="47"/>
    <tableColumn id="14" xr3:uid="{00F886AA-83D7-4B3C-B75E-FC8829595E60}" name="Involved Person(s)" dataDxfId="46"/>
    <tableColumn id="15" xr3:uid="{CE2DF28E-A5AF-4934-B42E-0EB7D9C7D9DB}" name="Consequence - Actual" dataDxfId="45"/>
    <tableColumn id="29" xr3:uid="{8EFB3ECA-D90A-44FA-9617-084E4F7C2B8A}" name="Consequence - Potential" dataDxfId="44"/>
    <tableColumn id="28" xr3:uid="{49E70D1E-C2CD-4AC5-87A9-391DB3CF09EC}" name="Notifiable to Regulator?" dataDxfId="43"/>
    <tableColumn id="7" xr3:uid="{53BACB79-7688-48C3-A846-7598DDF1CCE5}" name="Status" dataDxfId="42"/>
    <tableColumn id="18" xr3:uid="{625D5BD0-BC77-4FF4-B785-A3B94399B4A9}" name="Link to Original Report Form" dataDxfId="41"/>
    <tableColumn id="19" xr3:uid="{8A6728A8-BE42-465D-B63B-EA1006224604}" name="Link to Investigation Report" dataDxfId="40"/>
    <tableColumn id="10" xr3:uid="{2E622EED-64E4-4D93-B02B-2FA366FC13FA}" name="Comments" dataDxfId="39"/>
  </tableColumns>
  <tableStyleInfo name="TableStyleMedium8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A26B25-D4AA-4B36-BDD4-FFD5680470D2}" name="Table13" displayName="Table13" ref="A2:J152" totalsRowShown="0" headerRowDxfId="35">
  <autoFilter ref="A2:J152" xr:uid="{1EBCE31E-9C4A-4684-87D0-4C6520572AE1}"/>
  <tableColumns count="10">
    <tableColumn id="1" xr3:uid="{9BF90A4B-2804-458A-812A-92D5DFE59070}" name="Action ID" dataDxfId="34"/>
    <tableColumn id="10" xr3:uid="{6D62B25D-8B86-48D9-B7EE-399D9376A4D3}" name="Status" dataDxfId="33">
      <calculatedColumnFormula>IF(ISNUMBER(H3), "Closed", IF(TODAY() &gt; G3, "Overdue", "Open"))</calculatedColumnFormula>
    </tableColumn>
    <tableColumn id="2" xr3:uid="{39B72475-09DD-43B4-9E58-3847570EB140}" name="Date Raised" dataDxfId="32"/>
    <tableColumn id="3" xr3:uid="{0CCCA10E-D2D0-40D4-8A97-787646C03AFA}" name="Action Source" dataDxfId="31"/>
    <tableColumn id="4" xr3:uid="{96778FD4-BF96-4DEA-9F71-DE27E90C628E}" name="Description of Action" dataDxfId="30"/>
    <tableColumn id="5" xr3:uid="{EBB78558-083B-4D80-A4C4-BDD8F86713E8}" name="Responsible Person" dataDxfId="29"/>
    <tableColumn id="8" xr3:uid="{18AAFEFA-ADCD-422C-AE55-032273533C01}" name="Target Completion Date" dataDxfId="28"/>
    <tableColumn id="9" xr3:uid="{C8EAEBAF-3137-4FA1-8BC2-E9B7CE893A1A}" name="Actual Completion Date" dataDxfId="27"/>
    <tableColumn id="11" xr3:uid="{92A22F8D-7F56-4BE3-9608-DAC742EF4668}" name="Action Taken / Close Out Comments" dataDxfId="26"/>
    <tableColumn id="13" xr3:uid="{E062712C-9A10-47FD-9308-B7461FB682E6}" name="Link to Evidence (e.g. photo, document)" dataDxfId="25"/>
  </tableColumns>
  <tableStyleInfo name="TableStyleMedium8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FAA640-9C82-470C-BBD2-9E8CCEE15A38}" name="Table14" displayName="Table14" ref="A2:G80" totalsRowShown="0">
  <autoFilter ref="A2:G80" xr:uid="{6D9F8AAF-637A-4CFE-A6CD-A8EDCEE4C310}"/>
  <tableColumns count="7">
    <tableColumn id="1" xr3:uid="{877A8EBE-7769-4D05-BE94-AD0227B3584A}" name="#" dataDxfId="23"/>
    <tableColumn id="2" xr3:uid="{0447DE8B-2A8A-447B-A703-093C8A200E62}" name="Chemical Name" dataDxfId="22"/>
    <tableColumn id="3" xr3:uid="{D61F9580-7447-4527-BDE3-4053E69F43A0}" name="Manufacturer" dataDxfId="21"/>
    <tableColumn id="11" xr3:uid="{29908B14-EE68-427E-AE44-733CE87F0A5B}" name="Issue Date of SDS (must be within 5 yrs)" dataDxfId="20"/>
    <tableColumn id="5" xr3:uid="{A5D0CE16-B91B-4EB1-A71C-F538ACAF2847}" name="Quantity" dataDxfId="19"/>
    <tableColumn id="13" xr3:uid="{6C713B07-C508-4A0B-92DE-A35FC9B0BCE8}" name="Location" dataDxfId="18"/>
    <tableColumn id="6" xr3:uid="{4AC83749-6836-4F73-8CFC-857F9FC85FC3}" name="Comments" dataDxfId="17"/>
  </tableColumns>
  <tableStyleInfo name="TableStyleMedium8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8F2E09-F61C-44BE-A026-C1C8F0E30428}" name="Table15" displayName="Table15" ref="A2:K152" totalsRowShown="0" headerRowDxfId="11">
  <autoFilter ref="A2:K152" xr:uid="{6D9F8AAF-637A-4CFE-A6CD-A8EDCEE4C310}"/>
  <tableColumns count="11">
    <tableColumn id="1" xr3:uid="{15003DB7-1579-4923-92EC-CC00AFB9A138}" name="#" dataDxfId="10"/>
    <tableColumn id="4" xr3:uid="{3961A45C-DD95-4A1B-905E-C216E2C48DC4}" name="Business Name" dataDxfId="9"/>
    <tableColumn id="12" xr3:uid="{77F39797-D873-4B52-A378-B8315FEAE336}" name="ABN" dataDxfId="8"/>
    <tableColumn id="9" xr3:uid="{409AEF16-1022-4774-8977-9E876D44425B}" name="Scope of Products / Services" dataDxfId="7"/>
    <tableColumn id="2" xr3:uid="{095A3A02-114B-4425-BAD4-C16D4AC1035B}" name="Responsible Person" dataDxfId="6"/>
    <tableColumn id="14" xr3:uid="{C4060821-CE7B-4A4C-BD68-88F4559FC317}" name="Contact" dataDxfId="5"/>
    <tableColumn id="17" xr3:uid="{DEDEF71C-EE14-45D2-9D7C-49CEFDF2E1B4}" name="Grading" dataDxfId="4"/>
    <tableColumn id="8" xr3:uid="{A2467361-91EE-4CFC-A489-689EE77DDA5D}" name="Workers Comp Expiry" dataDxfId="3"/>
    <tableColumn id="15" xr3:uid="{77F82EF7-9126-4C51-ADFC-ACD9298F2ACB}" name="Public Liability Expiry" dataDxfId="2"/>
    <tableColumn id="16" xr3:uid="{AF4063A2-F3D8-4FFB-B49B-10CFFF9E7F63}" name="Professional Indemnity Expiry" dataDxfId="1"/>
    <tableColumn id="10" xr3:uid="{F678C000-5220-433C-987D-D539DA009C12}" name="Comments and/or Conditions of Engagement" dataDxfId="0"/>
  </tableColumns>
  <tableStyleInfo name="TableStyleMedium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hyperlink" Target="mailto:info@vividsafety.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26F9-83E4-458A-8A85-7D58267A3489}">
  <sheetPr>
    <pageSetUpPr fitToPage="1"/>
  </sheetPr>
  <dimension ref="A1:V77"/>
  <sheetViews>
    <sheetView showGridLines="0" tabSelected="1" zoomScaleNormal="100" workbookViewId="0">
      <pane ySplit="5" topLeftCell="A6" activePane="bottomLeft" state="frozen"/>
      <selection pane="bottomLeft" activeCell="B8" sqref="B8"/>
    </sheetView>
  </sheetViews>
  <sheetFormatPr defaultColWidth="8.140625" defaultRowHeight="15"/>
  <cols>
    <col min="1" max="1" width="20.140625" style="107" customWidth="1"/>
    <col min="2" max="2" width="39.140625" style="107" customWidth="1"/>
    <col min="3" max="6" width="11.28515625" style="108" customWidth="1"/>
    <col min="7" max="7" width="11.28515625" style="109" customWidth="1"/>
    <col min="8" max="16" width="11.28515625" style="107" customWidth="1"/>
    <col min="17" max="17" width="13.28515625" style="110" customWidth="1"/>
    <col min="18" max="18" width="8.140625" style="109"/>
    <col min="19" max="19" width="8.85546875" style="109" customWidth="1"/>
    <col min="20" max="20" width="11.7109375" style="108" customWidth="1"/>
    <col min="21" max="21" width="10.7109375" style="110" customWidth="1"/>
    <col min="22" max="22" width="9.5703125" style="107" customWidth="1"/>
    <col min="23" max="16384" width="8.140625" style="88"/>
  </cols>
  <sheetData>
    <row r="1" spans="1:22" ht="46.5" customHeight="1">
      <c r="A1" s="2" t="s">
        <v>0</v>
      </c>
      <c r="B1" s="117"/>
      <c r="C1" s="118"/>
      <c r="D1" s="118"/>
      <c r="E1" s="118"/>
      <c r="F1" s="119"/>
      <c r="G1" s="120"/>
      <c r="H1" s="121"/>
      <c r="I1" s="121"/>
      <c r="J1" s="121"/>
      <c r="K1" s="121"/>
      <c r="L1" s="121"/>
      <c r="M1" s="121"/>
      <c r="N1" s="121"/>
      <c r="O1" s="121"/>
      <c r="P1" s="121"/>
      <c r="Q1" s="87"/>
      <c r="R1" s="87"/>
      <c r="S1" s="87"/>
      <c r="T1" s="87"/>
      <c r="U1" s="87"/>
      <c r="V1" s="88"/>
    </row>
    <row r="2" spans="1:22" ht="26.45" customHeight="1">
      <c r="A2" s="122" t="s">
        <v>1</v>
      </c>
      <c r="B2" s="117"/>
      <c r="C2" s="118"/>
      <c r="D2" s="118"/>
      <c r="E2" s="118"/>
      <c r="F2" s="119"/>
      <c r="G2" s="120"/>
      <c r="H2" s="121"/>
      <c r="I2" s="121"/>
      <c r="J2" s="121"/>
      <c r="K2" s="121"/>
      <c r="L2" s="121"/>
      <c r="M2" s="121"/>
      <c r="N2" s="121"/>
      <c r="O2" s="121"/>
      <c r="P2" s="121"/>
      <c r="Q2" s="87"/>
      <c r="R2" s="87"/>
      <c r="S2" s="87"/>
      <c r="T2" s="87"/>
      <c r="U2" s="87"/>
      <c r="V2" s="88"/>
    </row>
    <row r="3" spans="1:22" ht="11.25" customHeight="1">
      <c r="A3" s="123"/>
      <c r="B3" s="124"/>
      <c r="C3" s="89" t="s">
        <v>2</v>
      </c>
      <c r="D3" s="90" t="s">
        <v>3</v>
      </c>
      <c r="E3" s="91" t="s">
        <v>4</v>
      </c>
      <c r="F3" s="92" t="s">
        <v>5</v>
      </c>
      <c r="G3" s="125"/>
      <c r="H3" s="116"/>
      <c r="I3" s="116"/>
      <c r="J3" s="116"/>
      <c r="K3" s="116"/>
      <c r="L3" s="116"/>
      <c r="M3" s="116"/>
      <c r="N3" s="116"/>
      <c r="O3" s="116"/>
      <c r="P3" s="116"/>
      <c r="Q3" s="93"/>
      <c r="R3" s="87"/>
      <c r="S3" s="87"/>
      <c r="T3" s="87"/>
      <c r="U3" s="87"/>
      <c r="V3" s="88"/>
    </row>
    <row r="4" spans="1:22" s="94" customFormat="1" ht="93" customHeight="1">
      <c r="A4" s="114" t="s">
        <v>6</v>
      </c>
      <c r="B4" s="114" t="s">
        <v>7</v>
      </c>
      <c r="C4" s="115" t="s">
        <v>8</v>
      </c>
      <c r="D4" s="115" t="s">
        <v>9</v>
      </c>
      <c r="E4" s="115" t="s">
        <v>10</v>
      </c>
      <c r="F4" s="115" t="s">
        <v>11</v>
      </c>
      <c r="G4" s="115" t="s">
        <v>12</v>
      </c>
      <c r="H4" s="115" t="s">
        <v>13</v>
      </c>
      <c r="I4" s="115" t="s">
        <v>14</v>
      </c>
      <c r="J4" s="115" t="s">
        <v>15</v>
      </c>
      <c r="K4" s="115" t="s">
        <v>16</v>
      </c>
      <c r="L4" s="115" t="s">
        <v>17</v>
      </c>
      <c r="M4" s="115" t="s">
        <v>18</v>
      </c>
      <c r="N4" s="115" t="s">
        <v>19</v>
      </c>
      <c r="O4" s="115" t="s">
        <v>20</v>
      </c>
      <c r="P4" s="115" t="s">
        <v>21</v>
      </c>
      <c r="Q4" s="48"/>
      <c r="R4" s="42"/>
      <c r="S4" s="42"/>
      <c r="T4" s="42"/>
      <c r="U4" s="42"/>
    </row>
    <row r="5" spans="1:22" s="94" customFormat="1" ht="15" customHeight="1">
      <c r="A5" s="95"/>
      <c r="B5" s="96" t="s">
        <v>22</v>
      </c>
      <c r="C5" s="97" t="s">
        <v>23</v>
      </c>
      <c r="D5" s="97" t="s">
        <v>24</v>
      </c>
      <c r="E5" s="97" t="s">
        <v>24</v>
      </c>
      <c r="F5" s="97">
        <v>3</v>
      </c>
      <c r="G5" s="98">
        <v>1</v>
      </c>
      <c r="H5" s="99">
        <v>1</v>
      </c>
      <c r="I5" s="99">
        <v>1</v>
      </c>
      <c r="J5" s="99"/>
      <c r="K5" s="99"/>
      <c r="L5" s="99"/>
      <c r="M5" s="99"/>
      <c r="N5" s="99"/>
      <c r="O5" s="99"/>
      <c r="P5" s="99"/>
      <c r="Q5" s="48"/>
      <c r="R5" s="42"/>
      <c r="S5" s="42"/>
      <c r="T5" s="42"/>
      <c r="U5" s="42"/>
    </row>
    <row r="6" spans="1:22" ht="15.75">
      <c r="A6" s="138" t="s">
        <v>25</v>
      </c>
      <c r="B6" s="138" t="s">
        <v>26</v>
      </c>
      <c r="C6" s="111">
        <v>44896</v>
      </c>
      <c r="D6" s="111" t="s">
        <v>27</v>
      </c>
      <c r="E6" s="111" t="s">
        <v>28</v>
      </c>
      <c r="F6" s="111">
        <v>45950</v>
      </c>
      <c r="G6" s="112">
        <v>45950</v>
      </c>
      <c r="H6" s="112">
        <v>46023</v>
      </c>
      <c r="I6" s="113" t="s">
        <v>29</v>
      </c>
      <c r="J6" s="113" t="s">
        <v>29</v>
      </c>
      <c r="K6" s="113" t="s">
        <v>29</v>
      </c>
      <c r="L6" s="113" t="s">
        <v>29</v>
      </c>
      <c r="M6" s="113" t="s">
        <v>29</v>
      </c>
      <c r="N6" s="113" t="s">
        <v>29</v>
      </c>
      <c r="O6" s="113" t="s">
        <v>29</v>
      </c>
      <c r="P6" s="113" t="s">
        <v>29</v>
      </c>
      <c r="Q6" s="100"/>
      <c r="R6" s="85"/>
      <c r="S6" s="87"/>
      <c r="T6" s="87"/>
      <c r="U6" s="87"/>
      <c r="V6" s="88"/>
    </row>
    <row r="7" spans="1:22" ht="15.75">
      <c r="A7" s="101"/>
      <c r="B7" s="101"/>
      <c r="C7" s="92"/>
      <c r="D7" s="92"/>
      <c r="E7" s="92"/>
      <c r="F7" s="92"/>
      <c r="G7" s="102"/>
      <c r="H7" s="102"/>
      <c r="I7" s="102"/>
      <c r="J7" s="102"/>
      <c r="K7" s="102"/>
      <c r="L7" s="102"/>
      <c r="M7" s="102"/>
      <c r="N7" s="102"/>
      <c r="O7" s="102"/>
      <c r="P7" s="102"/>
      <c r="Q7" s="100"/>
      <c r="R7" s="85"/>
      <c r="S7" s="87"/>
      <c r="T7" s="87"/>
      <c r="U7" s="87"/>
      <c r="V7" s="88"/>
    </row>
    <row r="8" spans="1:22" ht="15.75">
      <c r="A8" s="101"/>
      <c r="B8" s="101"/>
      <c r="C8" s="92"/>
      <c r="D8" s="92"/>
      <c r="E8" s="92"/>
      <c r="F8" s="92"/>
      <c r="G8" s="102"/>
      <c r="H8" s="102"/>
      <c r="I8" s="102"/>
      <c r="J8" s="102"/>
      <c r="K8" s="102"/>
      <c r="L8" s="102"/>
      <c r="M8" s="102"/>
      <c r="N8" s="102"/>
      <c r="O8" s="102"/>
      <c r="P8" s="102"/>
      <c r="Q8" s="100"/>
      <c r="R8" s="85"/>
      <c r="S8" s="87"/>
      <c r="T8" s="87"/>
      <c r="U8" s="87"/>
      <c r="V8" s="88"/>
    </row>
    <row r="9" spans="1:22" ht="15.75">
      <c r="A9" s="101"/>
      <c r="B9" s="101"/>
      <c r="C9" s="103"/>
      <c r="D9" s="92"/>
      <c r="E9" s="103"/>
      <c r="F9" s="103"/>
      <c r="G9" s="103"/>
      <c r="H9" s="102"/>
      <c r="I9" s="102"/>
      <c r="J9" s="102"/>
      <c r="K9" s="102"/>
      <c r="L9" s="102"/>
      <c r="M9" s="102"/>
      <c r="N9" s="102"/>
      <c r="O9" s="102"/>
      <c r="P9" s="102"/>
      <c r="Q9" s="100"/>
      <c r="R9" s="85"/>
      <c r="S9" s="87"/>
      <c r="T9" s="87"/>
      <c r="U9" s="87"/>
      <c r="V9" s="88"/>
    </row>
    <row r="10" spans="1:22" ht="15.75">
      <c r="A10" s="101"/>
      <c r="B10" s="101"/>
      <c r="C10" s="92"/>
      <c r="D10" s="92"/>
      <c r="E10" s="92"/>
      <c r="F10" s="92"/>
      <c r="G10" s="104"/>
      <c r="H10" s="102"/>
      <c r="I10" s="102"/>
      <c r="J10" s="102"/>
      <c r="K10" s="102"/>
      <c r="L10" s="102"/>
      <c r="M10" s="102"/>
      <c r="N10" s="102"/>
      <c r="O10" s="102"/>
      <c r="P10" s="102"/>
      <c r="Q10" s="100"/>
      <c r="R10" s="85"/>
      <c r="S10" s="87"/>
      <c r="T10" s="87"/>
      <c r="U10" s="87"/>
      <c r="V10" s="88"/>
    </row>
    <row r="11" spans="1:22" ht="15.75">
      <c r="A11" s="101"/>
      <c r="B11" s="101"/>
      <c r="C11" s="92"/>
      <c r="D11" s="92"/>
      <c r="E11" s="92"/>
      <c r="F11" s="92"/>
      <c r="G11" s="92"/>
      <c r="H11" s="102"/>
      <c r="I11" s="102"/>
      <c r="J11" s="102"/>
      <c r="K11" s="102"/>
      <c r="L11" s="102"/>
      <c r="M11" s="102"/>
      <c r="N11" s="102"/>
      <c r="O11" s="102"/>
      <c r="P11" s="102"/>
      <c r="Q11"/>
      <c r="R11" s="87"/>
      <c r="S11" s="86"/>
      <c r="T11" s="100"/>
      <c r="U11" s="85"/>
      <c r="V11" s="88"/>
    </row>
    <row r="12" spans="1:22" ht="15.75">
      <c r="A12" s="101"/>
      <c r="B12" s="101"/>
      <c r="C12" s="92"/>
      <c r="D12" s="92"/>
      <c r="E12" s="92"/>
      <c r="F12" s="92"/>
      <c r="G12" s="105"/>
      <c r="H12" s="102"/>
      <c r="I12" s="102"/>
      <c r="J12" s="102"/>
      <c r="K12" s="102"/>
      <c r="L12" s="102"/>
      <c r="M12" s="102"/>
      <c r="N12" s="102"/>
      <c r="O12" s="102"/>
      <c r="P12" s="102"/>
      <c r="Q12"/>
      <c r="R12" s="87"/>
      <c r="S12" s="86"/>
      <c r="T12" s="100"/>
      <c r="U12" s="85"/>
      <c r="V12" s="88"/>
    </row>
    <row r="13" spans="1:22" ht="15.75">
      <c r="A13" s="101"/>
      <c r="B13" s="101"/>
      <c r="C13" s="92"/>
      <c r="D13" s="92"/>
      <c r="E13" s="92"/>
      <c r="F13" s="92"/>
      <c r="G13" s="102"/>
      <c r="H13" s="102"/>
      <c r="I13" s="102"/>
      <c r="J13" s="102"/>
      <c r="K13" s="102"/>
      <c r="L13" s="102"/>
      <c r="M13" s="102"/>
      <c r="N13" s="102"/>
      <c r="O13" s="102"/>
      <c r="P13" s="102"/>
      <c r="Q13"/>
      <c r="R13" s="87"/>
      <c r="S13" s="86"/>
      <c r="T13" s="100"/>
      <c r="U13" s="85"/>
      <c r="V13" s="88"/>
    </row>
    <row r="14" spans="1:22" ht="15.75">
      <c r="A14" s="101"/>
      <c r="B14" s="101"/>
      <c r="C14" s="92"/>
      <c r="D14" s="92"/>
      <c r="E14" s="92"/>
      <c r="F14" s="92"/>
      <c r="G14" s="102"/>
      <c r="H14" s="102"/>
      <c r="I14" s="102"/>
      <c r="J14" s="102"/>
      <c r="K14" s="102"/>
      <c r="L14" s="102"/>
      <c r="M14" s="102"/>
      <c r="N14" s="102"/>
      <c r="O14" s="102"/>
      <c r="P14" s="102"/>
      <c r="Q14"/>
      <c r="R14" s="87"/>
      <c r="S14" s="86"/>
      <c r="T14" s="100"/>
      <c r="U14" s="85"/>
      <c r="V14" s="88"/>
    </row>
    <row r="15" spans="1:22" ht="15.75">
      <c r="A15" s="101"/>
      <c r="B15" s="101"/>
      <c r="C15" s="92"/>
      <c r="D15" s="92"/>
      <c r="E15" s="92"/>
      <c r="F15" s="92"/>
      <c r="G15" s="102"/>
      <c r="H15" s="102"/>
      <c r="I15" s="102"/>
      <c r="J15" s="102"/>
      <c r="K15" s="102"/>
      <c r="L15" s="102"/>
      <c r="M15" s="102"/>
      <c r="N15" s="102"/>
      <c r="O15" s="102"/>
      <c r="P15" s="102"/>
      <c r="Q15"/>
      <c r="R15" s="87"/>
      <c r="S15" s="86"/>
      <c r="T15" s="100"/>
      <c r="U15" s="85"/>
      <c r="V15" s="88"/>
    </row>
    <row r="16" spans="1:22" ht="15.75">
      <c r="A16" s="101"/>
      <c r="B16" s="101"/>
      <c r="C16" s="92"/>
      <c r="D16" s="92"/>
      <c r="E16" s="92"/>
      <c r="F16" s="92"/>
      <c r="G16" s="102"/>
      <c r="H16" s="102"/>
      <c r="I16" s="102"/>
      <c r="J16" s="102"/>
      <c r="K16" s="102"/>
      <c r="L16" s="102"/>
      <c r="M16" s="102"/>
      <c r="N16" s="102"/>
      <c r="O16" s="102"/>
      <c r="P16" s="102"/>
      <c r="Q16"/>
      <c r="R16" s="87"/>
      <c r="S16" s="86"/>
      <c r="T16" s="100"/>
      <c r="U16" s="85"/>
      <c r="V16" s="88"/>
    </row>
    <row r="17" spans="1:22" ht="15.75">
      <c r="A17" s="101"/>
      <c r="B17" s="101"/>
      <c r="C17" s="92"/>
      <c r="D17" s="92"/>
      <c r="E17" s="92"/>
      <c r="F17" s="92"/>
      <c r="G17" s="102"/>
      <c r="H17" s="102"/>
      <c r="I17" s="102"/>
      <c r="J17" s="102"/>
      <c r="K17" s="102"/>
      <c r="L17" s="102"/>
      <c r="M17" s="102"/>
      <c r="N17" s="102"/>
      <c r="O17" s="102"/>
      <c r="P17" s="102"/>
      <c r="Q17"/>
      <c r="R17" s="87"/>
      <c r="S17" s="86"/>
      <c r="T17" s="100"/>
      <c r="U17" s="85"/>
      <c r="V17" s="88"/>
    </row>
    <row r="18" spans="1:22" ht="15.75">
      <c r="A18" s="101"/>
      <c r="B18" s="101"/>
      <c r="C18" s="92"/>
      <c r="D18" s="92"/>
      <c r="E18" s="92"/>
      <c r="F18" s="92"/>
      <c r="G18" s="102"/>
      <c r="H18" s="102"/>
      <c r="I18" s="102"/>
      <c r="J18" s="102"/>
      <c r="K18" s="102"/>
      <c r="L18" s="102"/>
      <c r="M18" s="102"/>
      <c r="N18" s="102"/>
      <c r="O18" s="102"/>
      <c r="P18" s="102"/>
      <c r="Q18"/>
      <c r="R18" s="87"/>
      <c r="S18" s="86"/>
      <c r="T18" s="100"/>
      <c r="U18" s="85"/>
      <c r="V18" s="88"/>
    </row>
    <row r="19" spans="1:22" ht="15.75">
      <c r="A19" s="101"/>
      <c r="B19" s="101"/>
      <c r="C19" s="92"/>
      <c r="D19" s="92"/>
      <c r="E19" s="92"/>
      <c r="F19" s="92"/>
      <c r="G19" s="92"/>
      <c r="H19" s="102"/>
      <c r="I19" s="102"/>
      <c r="J19" s="102"/>
      <c r="K19" s="102"/>
      <c r="L19" s="102"/>
      <c r="M19" s="102"/>
      <c r="N19" s="102"/>
      <c r="O19" s="102"/>
      <c r="P19" s="102"/>
      <c r="Q19"/>
      <c r="R19" s="87"/>
      <c r="S19" s="86"/>
      <c r="T19" s="100"/>
      <c r="U19" s="85"/>
      <c r="V19" s="88"/>
    </row>
    <row r="20" spans="1:22" ht="15.75">
      <c r="A20" s="101"/>
      <c r="B20" s="101"/>
      <c r="C20" s="92"/>
      <c r="D20" s="92"/>
      <c r="E20" s="92"/>
      <c r="F20" s="92"/>
      <c r="G20" s="102"/>
      <c r="H20" s="102"/>
      <c r="I20" s="102"/>
      <c r="J20" s="102"/>
      <c r="K20" s="102"/>
      <c r="L20" s="102"/>
      <c r="M20" s="102"/>
      <c r="N20" s="102"/>
      <c r="O20" s="102"/>
      <c r="P20" s="102"/>
      <c r="Q20"/>
      <c r="R20" s="87"/>
      <c r="S20" s="86"/>
      <c r="T20" s="100"/>
      <c r="U20" s="85"/>
      <c r="V20" s="88"/>
    </row>
    <row r="21" spans="1:22" ht="15.75">
      <c r="A21" s="101"/>
      <c r="B21" s="101"/>
      <c r="C21" s="92"/>
      <c r="D21" s="92"/>
      <c r="E21" s="92"/>
      <c r="F21" s="92"/>
      <c r="G21" s="102"/>
      <c r="H21" s="102"/>
      <c r="I21" s="102"/>
      <c r="J21" s="102"/>
      <c r="K21" s="102"/>
      <c r="L21" s="102"/>
      <c r="M21" s="102"/>
      <c r="N21" s="102"/>
      <c r="O21" s="102"/>
      <c r="P21" s="102"/>
      <c r="Q21"/>
      <c r="R21" s="87"/>
      <c r="S21" s="86"/>
      <c r="T21" s="100"/>
      <c r="U21" s="85"/>
      <c r="V21" s="88"/>
    </row>
    <row r="22" spans="1:22" ht="15.75">
      <c r="A22" s="106"/>
      <c r="B22" s="106"/>
      <c r="C22" s="92"/>
      <c r="D22" s="92"/>
      <c r="E22" s="92"/>
      <c r="F22" s="92"/>
      <c r="G22" s="102"/>
      <c r="H22" s="102"/>
      <c r="I22" s="102"/>
      <c r="J22" s="102"/>
      <c r="K22" s="102"/>
      <c r="L22" s="102"/>
      <c r="M22" s="102"/>
      <c r="N22" s="102"/>
      <c r="O22" s="102"/>
      <c r="P22" s="102"/>
      <c r="Q22"/>
      <c r="R22" s="87"/>
      <c r="S22" s="86"/>
      <c r="T22" s="100"/>
      <c r="U22" s="85"/>
      <c r="V22" s="88"/>
    </row>
    <row r="23" spans="1:22" ht="15.75">
      <c r="A23" s="101"/>
      <c r="B23" s="101"/>
      <c r="C23" s="92"/>
      <c r="D23" s="92"/>
      <c r="E23" s="92"/>
      <c r="F23" s="92"/>
      <c r="G23" s="102"/>
      <c r="H23" s="102"/>
      <c r="I23" s="102"/>
      <c r="J23" s="102"/>
      <c r="K23" s="102"/>
      <c r="L23" s="102"/>
      <c r="M23" s="102"/>
      <c r="N23" s="102"/>
      <c r="O23" s="102"/>
      <c r="P23" s="102"/>
      <c r="Q23"/>
      <c r="R23" s="87"/>
      <c r="S23" s="86"/>
      <c r="T23" s="100"/>
      <c r="U23" s="85"/>
      <c r="V23" s="88"/>
    </row>
    <row r="24" spans="1:22" ht="15.75">
      <c r="A24" s="101"/>
      <c r="B24" s="101"/>
      <c r="C24" s="92"/>
      <c r="D24" s="92"/>
      <c r="E24" s="92"/>
      <c r="F24" s="92"/>
      <c r="G24" s="102"/>
      <c r="H24" s="102"/>
      <c r="I24" s="102"/>
      <c r="J24" s="102"/>
      <c r="K24" s="102"/>
      <c r="L24" s="102"/>
      <c r="M24" s="102"/>
      <c r="N24" s="102"/>
      <c r="O24" s="102"/>
      <c r="P24" s="102"/>
      <c r="Q24"/>
      <c r="R24" s="87"/>
      <c r="S24" s="86"/>
      <c r="T24" s="100"/>
      <c r="U24" s="85"/>
      <c r="V24" s="88"/>
    </row>
    <row r="25" spans="1:22" ht="15.75">
      <c r="A25" s="106"/>
      <c r="B25" s="106"/>
      <c r="C25" s="92"/>
      <c r="D25" s="92"/>
      <c r="E25" s="92"/>
      <c r="F25" s="92"/>
      <c r="G25" s="102"/>
      <c r="H25" s="102"/>
      <c r="I25" s="102"/>
      <c r="J25" s="102"/>
      <c r="K25" s="102"/>
      <c r="L25" s="102"/>
      <c r="M25" s="102"/>
      <c r="N25" s="102"/>
      <c r="O25" s="102"/>
      <c r="P25" s="102"/>
      <c r="Q25"/>
      <c r="R25" s="87"/>
      <c r="S25" s="86"/>
      <c r="T25" s="100"/>
      <c r="U25" s="85"/>
      <c r="V25" s="88"/>
    </row>
    <row r="26" spans="1:22" ht="15.75">
      <c r="A26" s="101"/>
      <c r="B26" s="101"/>
      <c r="C26" s="92"/>
      <c r="D26" s="92"/>
      <c r="E26" s="92"/>
      <c r="F26" s="92"/>
      <c r="G26" s="102"/>
      <c r="H26" s="102"/>
      <c r="I26" s="102"/>
      <c r="J26" s="102"/>
      <c r="K26" s="102"/>
      <c r="L26" s="102"/>
      <c r="M26" s="102"/>
      <c r="N26" s="102"/>
      <c r="O26" s="102"/>
      <c r="P26" s="102"/>
      <c r="Q26"/>
      <c r="R26" s="87"/>
      <c r="S26" s="86"/>
      <c r="T26" s="100"/>
      <c r="U26" s="85"/>
      <c r="V26" s="88"/>
    </row>
    <row r="27" spans="1:22" ht="15.75">
      <c r="A27" s="101"/>
      <c r="B27" s="101"/>
      <c r="C27" s="92"/>
      <c r="D27" s="92"/>
      <c r="E27" s="92"/>
      <c r="F27" s="92"/>
      <c r="G27" s="102"/>
      <c r="H27" s="102"/>
      <c r="I27" s="102"/>
      <c r="J27" s="102"/>
      <c r="K27" s="102"/>
      <c r="L27" s="102"/>
      <c r="M27" s="102"/>
      <c r="N27" s="102"/>
      <c r="O27" s="102"/>
      <c r="P27" s="102"/>
      <c r="Q27"/>
      <c r="R27" s="87"/>
      <c r="S27" s="86"/>
      <c r="T27" s="100"/>
      <c r="U27" s="85"/>
      <c r="V27" s="88"/>
    </row>
    <row r="28" spans="1:22" ht="15.75">
      <c r="A28" s="101"/>
      <c r="B28" s="101"/>
      <c r="C28" s="92"/>
      <c r="D28" s="92"/>
      <c r="E28" s="92"/>
      <c r="F28" s="92"/>
      <c r="G28" s="102"/>
      <c r="H28" s="102"/>
      <c r="I28" s="102"/>
      <c r="J28" s="102"/>
      <c r="K28" s="102"/>
      <c r="L28" s="102"/>
      <c r="M28" s="102"/>
      <c r="N28" s="102"/>
      <c r="O28" s="102"/>
      <c r="P28" s="102"/>
      <c r="Q28"/>
      <c r="R28" s="87"/>
      <c r="S28" s="86"/>
      <c r="T28" s="100"/>
      <c r="U28" s="85"/>
      <c r="V28" s="88"/>
    </row>
    <row r="29" spans="1:22" ht="15.75">
      <c r="A29" s="101"/>
      <c r="B29" s="101"/>
      <c r="C29" s="92"/>
      <c r="D29" s="92"/>
      <c r="E29" s="92"/>
      <c r="F29" s="92"/>
      <c r="G29" s="102"/>
      <c r="H29" s="102"/>
      <c r="I29" s="102"/>
      <c r="J29" s="102"/>
      <c r="K29" s="102"/>
      <c r="L29" s="102"/>
      <c r="M29" s="102"/>
      <c r="N29" s="102"/>
      <c r="O29" s="102"/>
      <c r="P29" s="102"/>
      <c r="Q29"/>
      <c r="R29" s="87"/>
      <c r="S29" s="86"/>
      <c r="T29" s="100"/>
      <c r="U29" s="85"/>
      <c r="V29" s="88"/>
    </row>
    <row r="30" spans="1:22" ht="15.75">
      <c r="A30" s="101"/>
      <c r="B30" s="101"/>
      <c r="C30" s="92"/>
      <c r="D30" s="92"/>
      <c r="E30" s="92"/>
      <c r="F30" s="92"/>
      <c r="G30" s="102"/>
      <c r="H30" s="102"/>
      <c r="I30" s="102"/>
      <c r="J30" s="102"/>
      <c r="K30" s="102"/>
      <c r="L30" s="102"/>
      <c r="M30" s="102"/>
      <c r="N30" s="102"/>
      <c r="O30" s="102"/>
      <c r="P30" s="102"/>
      <c r="Q30"/>
      <c r="R30" s="87"/>
      <c r="S30" s="86"/>
      <c r="T30" s="100"/>
      <c r="U30" s="85"/>
      <c r="V30" s="88"/>
    </row>
    <row r="31" spans="1:22" ht="15.75">
      <c r="A31" s="85"/>
      <c r="B31" s="85"/>
      <c r="C31" s="86"/>
      <c r="D31" s="86"/>
      <c r="E31" s="86"/>
      <c r="F31" s="86"/>
      <c r="G31"/>
      <c r="H31" s="85"/>
      <c r="I31" s="85"/>
      <c r="J31" s="85"/>
      <c r="K31" s="85"/>
      <c r="L31" s="85"/>
      <c r="M31" s="85"/>
      <c r="N31" s="85"/>
      <c r="O31" s="85"/>
      <c r="P31" s="85"/>
      <c r="Q31" s="100"/>
      <c r="R31"/>
      <c r="S31" s="87"/>
      <c r="T31" s="86"/>
      <c r="U31" s="100"/>
    </row>
    <row r="32" spans="1:22" ht="15.75">
      <c r="A32" s="85"/>
      <c r="B32" s="85"/>
      <c r="C32" s="86"/>
      <c r="D32" s="86"/>
      <c r="E32" s="86"/>
      <c r="F32" s="86"/>
      <c r="G32"/>
      <c r="H32" s="85"/>
      <c r="I32" s="85"/>
      <c r="J32" s="85"/>
      <c r="K32" s="85"/>
      <c r="L32" s="85"/>
      <c r="M32" s="85"/>
      <c r="N32" s="85"/>
      <c r="O32" s="85"/>
      <c r="P32" s="85"/>
      <c r="Q32" s="100"/>
      <c r="R32"/>
      <c r="S32" s="87"/>
      <c r="T32" s="86"/>
      <c r="U32" s="100"/>
    </row>
    <row r="33" spans="1:22" ht="15.75">
      <c r="A33" s="85"/>
      <c r="B33" s="85"/>
      <c r="C33" s="86"/>
      <c r="D33" s="86"/>
      <c r="E33" s="86"/>
      <c r="F33" s="86"/>
      <c r="G33"/>
      <c r="H33" s="85"/>
      <c r="I33" s="85"/>
      <c r="J33" s="85"/>
      <c r="K33" s="85"/>
      <c r="L33" s="85"/>
      <c r="M33" s="85"/>
      <c r="N33" s="85"/>
      <c r="O33" s="85"/>
      <c r="P33" s="85"/>
      <c r="Q33" s="100"/>
      <c r="R33"/>
      <c r="S33" s="87"/>
      <c r="T33" s="86"/>
      <c r="U33" s="100"/>
    </row>
    <row r="34" spans="1:22" ht="15.75">
      <c r="A34" s="85"/>
      <c r="B34" s="85"/>
      <c r="C34" s="86"/>
      <c r="D34" s="86"/>
      <c r="E34" s="86"/>
      <c r="F34" s="86"/>
      <c r="G34"/>
      <c r="H34" s="85"/>
      <c r="I34" s="85"/>
      <c r="J34" s="85"/>
      <c r="K34" s="85"/>
      <c r="L34" s="85"/>
      <c r="M34" s="85"/>
      <c r="N34" s="85"/>
      <c r="O34" s="85"/>
      <c r="P34" s="85"/>
      <c r="Q34" s="100"/>
      <c r="R34"/>
      <c r="S34" s="87"/>
      <c r="T34" s="86"/>
      <c r="U34" s="100"/>
    </row>
    <row r="35" spans="1:22" s="108" customFormat="1" ht="15.75">
      <c r="A35" s="85"/>
      <c r="B35" s="85"/>
      <c r="C35" s="86"/>
      <c r="D35" s="86"/>
      <c r="E35" s="86"/>
      <c r="F35" s="86"/>
      <c r="G35"/>
      <c r="H35" s="85"/>
      <c r="I35" s="85"/>
      <c r="J35" s="85"/>
      <c r="K35" s="85"/>
      <c r="L35" s="85"/>
      <c r="M35" s="85"/>
      <c r="N35" s="85"/>
      <c r="O35" s="85"/>
      <c r="P35" s="85"/>
      <c r="Q35" s="100"/>
      <c r="R35"/>
      <c r="S35" s="87"/>
      <c r="T35" s="86"/>
      <c r="U35" s="100"/>
      <c r="V35" s="107"/>
    </row>
    <row r="36" spans="1:22" s="108" customFormat="1" ht="15.75">
      <c r="A36" s="85"/>
      <c r="B36" s="85"/>
      <c r="C36" s="86"/>
      <c r="D36" s="86"/>
      <c r="E36" s="86"/>
      <c r="F36" s="86"/>
      <c r="G36"/>
      <c r="H36" s="85"/>
      <c r="I36" s="85"/>
      <c r="J36" s="85"/>
      <c r="K36" s="85"/>
      <c r="L36" s="85"/>
      <c r="M36" s="85"/>
      <c r="N36" s="85"/>
      <c r="O36" s="85"/>
      <c r="P36" s="85"/>
      <c r="Q36" s="100"/>
      <c r="R36"/>
      <c r="S36" s="87"/>
      <c r="T36" s="86"/>
      <c r="U36" s="100"/>
      <c r="V36" s="107"/>
    </row>
    <row r="37" spans="1:22" s="108" customFormat="1" ht="15.75">
      <c r="A37" s="85"/>
      <c r="B37" s="85"/>
      <c r="C37" s="86"/>
      <c r="D37" s="86"/>
      <c r="E37" s="86"/>
      <c r="F37" s="86"/>
      <c r="G37"/>
      <c r="H37" s="85"/>
      <c r="I37" s="85"/>
      <c r="J37" s="85"/>
      <c r="K37" s="85"/>
      <c r="L37" s="85"/>
      <c r="M37" s="85"/>
      <c r="N37" s="85"/>
      <c r="O37" s="85"/>
      <c r="P37" s="85"/>
      <c r="Q37" s="100"/>
      <c r="R37"/>
      <c r="S37" s="87"/>
      <c r="T37" s="86"/>
      <c r="U37" s="100"/>
      <c r="V37" s="107"/>
    </row>
    <row r="38" spans="1:22" s="108" customFormat="1" ht="15.75">
      <c r="A38" s="85"/>
      <c r="B38" s="85"/>
      <c r="C38" s="86"/>
      <c r="D38" s="86"/>
      <c r="E38" s="86"/>
      <c r="F38" s="86"/>
      <c r="G38"/>
      <c r="H38" s="85"/>
      <c r="I38" s="85"/>
      <c r="J38" s="85"/>
      <c r="K38" s="85"/>
      <c r="L38" s="85"/>
      <c r="M38" s="85"/>
      <c r="N38" s="85"/>
      <c r="O38" s="85"/>
      <c r="P38" s="85"/>
      <c r="Q38" s="100"/>
      <c r="R38"/>
      <c r="S38" s="87"/>
      <c r="T38" s="86"/>
      <c r="U38" s="100"/>
      <c r="V38" s="107"/>
    </row>
    <row r="39" spans="1:22" s="108" customFormat="1" ht="15.75">
      <c r="A39" s="85"/>
      <c r="B39" s="85"/>
      <c r="C39" s="86"/>
      <c r="D39" s="86"/>
      <c r="E39" s="86"/>
      <c r="F39" s="86"/>
      <c r="G39"/>
      <c r="H39" s="85"/>
      <c r="I39" s="85"/>
      <c r="J39" s="85"/>
      <c r="K39" s="85"/>
      <c r="L39" s="85"/>
      <c r="M39" s="85"/>
      <c r="N39" s="85"/>
      <c r="O39" s="85"/>
      <c r="P39" s="85"/>
      <c r="Q39" s="100"/>
      <c r="R39"/>
      <c r="S39" s="87"/>
      <c r="T39" s="86"/>
      <c r="U39" s="100"/>
      <c r="V39" s="107"/>
    </row>
    <row r="40" spans="1:22" s="108" customFormat="1" ht="15.75">
      <c r="A40" s="85"/>
      <c r="B40" s="85"/>
      <c r="C40" s="86"/>
      <c r="D40" s="86"/>
      <c r="E40" s="86"/>
      <c r="F40" s="86"/>
      <c r="G40"/>
      <c r="H40" s="85"/>
      <c r="I40" s="85"/>
      <c r="J40" s="85"/>
      <c r="K40" s="85"/>
      <c r="L40" s="85"/>
      <c r="M40" s="85"/>
      <c r="N40" s="85"/>
      <c r="O40" s="85"/>
      <c r="P40" s="85"/>
      <c r="Q40" s="100"/>
      <c r="R40"/>
      <c r="S40" s="87"/>
      <c r="T40" s="86"/>
      <c r="U40" s="100"/>
      <c r="V40" s="107"/>
    </row>
    <row r="41" spans="1:22" s="108" customFormat="1" ht="15.75">
      <c r="A41" s="85"/>
      <c r="B41" s="85"/>
      <c r="C41" s="86"/>
      <c r="D41" s="86"/>
      <c r="E41" s="86"/>
      <c r="F41" s="86"/>
      <c r="G41"/>
      <c r="H41" s="85"/>
      <c r="I41" s="85"/>
      <c r="J41" s="85"/>
      <c r="K41" s="85"/>
      <c r="L41" s="85"/>
      <c r="M41" s="85"/>
      <c r="N41" s="85"/>
      <c r="O41" s="85"/>
      <c r="P41" s="85"/>
      <c r="Q41" s="100"/>
      <c r="R41"/>
      <c r="S41" s="87"/>
      <c r="T41" s="86"/>
      <c r="U41" s="100"/>
      <c r="V41" s="107"/>
    </row>
    <row r="42" spans="1:22" s="108" customFormat="1" ht="15.75">
      <c r="A42" s="85"/>
      <c r="B42" s="85"/>
      <c r="C42" s="86"/>
      <c r="D42" s="86"/>
      <c r="E42" s="86"/>
      <c r="F42" s="86"/>
      <c r="G42"/>
      <c r="H42" s="85"/>
      <c r="I42" s="85"/>
      <c r="J42" s="85"/>
      <c r="K42" s="85"/>
      <c r="L42" s="85"/>
      <c r="M42" s="85"/>
      <c r="N42" s="85"/>
      <c r="O42" s="85"/>
      <c r="P42" s="85"/>
      <c r="Q42" s="100"/>
      <c r="R42"/>
      <c r="S42" s="87"/>
      <c r="T42" s="86"/>
      <c r="U42" s="100"/>
      <c r="V42" s="107"/>
    </row>
    <row r="43" spans="1:22" s="108" customFormat="1" ht="15.75">
      <c r="A43" s="85"/>
      <c r="B43" s="85"/>
      <c r="C43" s="86"/>
      <c r="D43" s="86"/>
      <c r="E43" s="86"/>
      <c r="F43" s="86"/>
      <c r="G43"/>
      <c r="H43" s="85"/>
      <c r="I43" s="85"/>
      <c r="J43" s="85"/>
      <c r="K43" s="85"/>
      <c r="L43" s="85"/>
      <c r="M43" s="85"/>
      <c r="N43" s="85"/>
      <c r="O43" s="85"/>
      <c r="P43" s="85"/>
      <c r="Q43" s="100"/>
      <c r="R43"/>
      <c r="S43" s="87"/>
      <c r="T43" s="86"/>
      <c r="U43" s="100"/>
      <c r="V43" s="107"/>
    </row>
    <row r="44" spans="1:22" s="108" customFormat="1" ht="15.75">
      <c r="A44" s="85"/>
      <c r="B44" s="85"/>
      <c r="C44" s="86"/>
      <c r="D44" s="86"/>
      <c r="E44" s="86"/>
      <c r="F44" s="86"/>
      <c r="G44"/>
      <c r="H44" s="85"/>
      <c r="I44" s="85"/>
      <c r="J44" s="85"/>
      <c r="K44" s="85"/>
      <c r="L44" s="85"/>
      <c r="M44" s="85"/>
      <c r="N44" s="85"/>
      <c r="O44" s="85"/>
      <c r="P44" s="85"/>
      <c r="Q44" s="100"/>
      <c r="R44"/>
      <c r="S44" s="87"/>
      <c r="T44" s="86"/>
      <c r="U44" s="100"/>
      <c r="V44" s="107"/>
    </row>
    <row r="45" spans="1:22" s="108" customFormat="1" ht="15.75">
      <c r="A45" s="85"/>
      <c r="B45" s="85"/>
      <c r="C45" s="86"/>
      <c r="D45" s="86"/>
      <c r="E45" s="86"/>
      <c r="F45" s="86"/>
      <c r="G45"/>
      <c r="H45" s="85"/>
      <c r="I45" s="85"/>
      <c r="J45" s="85"/>
      <c r="K45" s="85"/>
      <c r="L45" s="85"/>
      <c r="M45" s="85"/>
      <c r="N45" s="85"/>
      <c r="O45" s="85"/>
      <c r="P45" s="85"/>
      <c r="Q45" s="100"/>
      <c r="R45"/>
      <c r="S45" s="87"/>
      <c r="T45" s="86"/>
      <c r="U45" s="100"/>
      <c r="V45" s="107"/>
    </row>
    <row r="46" spans="1:22" s="108" customFormat="1" ht="15.75">
      <c r="A46" s="85"/>
      <c r="B46" s="85"/>
      <c r="C46" s="86"/>
      <c r="D46" s="86"/>
      <c r="E46" s="86"/>
      <c r="F46" s="86"/>
      <c r="G46"/>
      <c r="H46" s="85"/>
      <c r="I46" s="85"/>
      <c r="J46" s="85"/>
      <c r="K46" s="85"/>
      <c r="L46" s="85"/>
      <c r="M46" s="85"/>
      <c r="N46" s="85"/>
      <c r="O46" s="85"/>
      <c r="P46" s="85"/>
      <c r="Q46" s="100"/>
      <c r="R46"/>
      <c r="S46" s="87"/>
      <c r="T46" s="86"/>
      <c r="U46" s="100"/>
      <c r="V46" s="107"/>
    </row>
    <row r="47" spans="1:22" s="108" customFormat="1" ht="15.75">
      <c r="A47" s="85"/>
      <c r="B47" s="85"/>
      <c r="C47" s="86"/>
      <c r="D47" s="86"/>
      <c r="E47" s="86"/>
      <c r="F47" s="86"/>
      <c r="G47"/>
      <c r="H47" s="85"/>
      <c r="I47" s="85"/>
      <c r="J47" s="85"/>
      <c r="K47" s="85"/>
      <c r="L47" s="85"/>
      <c r="M47" s="85"/>
      <c r="N47" s="85"/>
      <c r="O47" s="85"/>
      <c r="P47" s="85"/>
      <c r="Q47" s="100"/>
      <c r="R47"/>
      <c r="S47" s="87"/>
      <c r="T47" s="86"/>
      <c r="U47" s="100"/>
      <c r="V47" s="107"/>
    </row>
    <row r="48" spans="1:22" s="108" customFormat="1" ht="15.75">
      <c r="A48" s="85"/>
      <c r="B48" s="85"/>
      <c r="C48" s="86"/>
      <c r="D48" s="86"/>
      <c r="E48" s="86"/>
      <c r="F48" s="86"/>
      <c r="G48"/>
      <c r="H48" s="85"/>
      <c r="I48" s="85"/>
      <c r="J48" s="85"/>
      <c r="K48" s="85"/>
      <c r="L48" s="85"/>
      <c r="M48" s="85"/>
      <c r="N48" s="85"/>
      <c r="O48" s="85"/>
      <c r="P48" s="85"/>
      <c r="Q48" s="100"/>
      <c r="R48"/>
      <c r="S48" s="87"/>
      <c r="T48" s="86"/>
      <c r="U48" s="100"/>
      <c r="V48" s="107"/>
    </row>
    <row r="49" spans="1:22" s="108" customFormat="1" ht="15.75">
      <c r="A49" s="85"/>
      <c r="B49" s="85"/>
      <c r="C49" s="86"/>
      <c r="D49" s="86"/>
      <c r="E49" s="86"/>
      <c r="F49" s="86"/>
      <c r="G49"/>
      <c r="H49" s="85"/>
      <c r="I49" s="85"/>
      <c r="J49" s="85"/>
      <c r="K49" s="85"/>
      <c r="L49" s="85"/>
      <c r="M49" s="85"/>
      <c r="N49" s="85"/>
      <c r="O49" s="85"/>
      <c r="P49" s="85"/>
      <c r="Q49" s="100"/>
      <c r="R49"/>
      <c r="S49" s="87"/>
      <c r="T49" s="86"/>
      <c r="U49" s="100"/>
      <c r="V49" s="107"/>
    </row>
    <row r="50" spans="1:22" s="108" customFormat="1" ht="15.75">
      <c r="A50" s="85"/>
      <c r="B50" s="85"/>
      <c r="C50" s="86"/>
      <c r="D50" s="86"/>
      <c r="E50" s="86"/>
      <c r="F50" s="86"/>
      <c r="G50"/>
      <c r="H50" s="85"/>
      <c r="I50" s="85"/>
      <c r="J50" s="85"/>
      <c r="K50" s="85"/>
      <c r="L50" s="85"/>
      <c r="M50" s="85"/>
      <c r="N50" s="85"/>
      <c r="O50" s="85"/>
      <c r="P50" s="85"/>
      <c r="Q50" s="100"/>
      <c r="R50"/>
      <c r="S50" s="87"/>
      <c r="T50" s="86"/>
      <c r="U50" s="100"/>
      <c r="V50" s="107"/>
    </row>
    <row r="51" spans="1:22" s="108" customFormat="1" ht="15.75">
      <c r="A51" s="85"/>
      <c r="B51" s="85"/>
      <c r="C51" s="86"/>
      <c r="D51" s="86"/>
      <c r="E51" s="86"/>
      <c r="F51" s="86"/>
      <c r="G51"/>
      <c r="H51" s="85"/>
      <c r="I51" s="85"/>
      <c r="J51" s="85"/>
      <c r="K51" s="85"/>
      <c r="L51" s="85"/>
      <c r="M51" s="85"/>
      <c r="N51" s="85"/>
      <c r="O51" s="85"/>
      <c r="P51" s="85"/>
      <c r="Q51" s="100"/>
      <c r="R51"/>
      <c r="S51" s="87"/>
      <c r="T51" s="86"/>
      <c r="U51" s="100"/>
      <c r="V51" s="107"/>
    </row>
    <row r="52" spans="1:22" s="108" customFormat="1" ht="15.75">
      <c r="A52" s="85"/>
      <c r="B52" s="85"/>
      <c r="C52" s="86"/>
      <c r="D52" s="86"/>
      <c r="E52" s="86"/>
      <c r="F52" s="86"/>
      <c r="G52"/>
      <c r="H52" s="85"/>
      <c r="I52" s="85"/>
      <c r="J52" s="85"/>
      <c r="K52" s="85"/>
      <c r="L52" s="85"/>
      <c r="M52" s="85"/>
      <c r="N52" s="85"/>
      <c r="O52" s="85"/>
      <c r="P52" s="85"/>
      <c r="Q52" s="100"/>
      <c r="R52"/>
      <c r="S52" s="87"/>
      <c r="T52" s="86"/>
      <c r="U52" s="100"/>
      <c r="V52" s="107"/>
    </row>
    <row r="53" spans="1:22" s="108" customFormat="1" ht="15.75">
      <c r="A53" s="85"/>
      <c r="B53" s="85"/>
      <c r="C53" s="86"/>
      <c r="D53" s="86"/>
      <c r="E53" s="86"/>
      <c r="F53" s="86"/>
      <c r="G53"/>
      <c r="H53" s="85"/>
      <c r="I53" s="85"/>
      <c r="J53" s="85"/>
      <c r="K53" s="85"/>
      <c r="L53" s="85"/>
      <c r="M53" s="85"/>
      <c r="N53" s="85"/>
      <c r="O53" s="85"/>
      <c r="P53" s="85"/>
      <c r="Q53" s="100"/>
      <c r="R53"/>
      <c r="S53" s="87"/>
      <c r="T53" s="86"/>
      <c r="U53" s="100"/>
      <c r="V53" s="107"/>
    </row>
    <row r="54" spans="1:22" s="108" customFormat="1" ht="15.75">
      <c r="A54" s="85"/>
      <c r="B54" s="85"/>
      <c r="C54" s="86"/>
      <c r="D54" s="86"/>
      <c r="E54" s="86"/>
      <c r="F54" s="86"/>
      <c r="G54"/>
      <c r="H54" s="85"/>
      <c r="I54" s="85"/>
      <c r="J54" s="85"/>
      <c r="K54" s="85"/>
      <c r="L54" s="85"/>
      <c r="M54" s="85"/>
      <c r="N54" s="85"/>
      <c r="O54" s="85"/>
      <c r="P54" s="85"/>
      <c r="Q54" s="100"/>
      <c r="R54"/>
      <c r="S54" s="87"/>
      <c r="T54" s="86"/>
      <c r="U54" s="100"/>
      <c r="V54" s="107"/>
    </row>
    <row r="55" spans="1:22" s="108" customFormat="1" ht="15.75">
      <c r="A55" s="85"/>
      <c r="B55" s="85"/>
      <c r="C55" s="86"/>
      <c r="D55" s="86"/>
      <c r="E55" s="86"/>
      <c r="F55" s="86"/>
      <c r="G55"/>
      <c r="H55" s="85"/>
      <c r="I55" s="85"/>
      <c r="J55" s="85"/>
      <c r="K55" s="85"/>
      <c r="L55" s="85"/>
      <c r="M55" s="85"/>
      <c r="N55" s="85"/>
      <c r="O55" s="85"/>
      <c r="P55" s="85"/>
      <c r="Q55" s="100"/>
      <c r="R55"/>
      <c r="S55" s="87"/>
      <c r="T55" s="86"/>
      <c r="U55" s="100"/>
      <c r="V55" s="107"/>
    </row>
    <row r="56" spans="1:22" s="108" customFormat="1" ht="15.75">
      <c r="A56" s="85"/>
      <c r="B56" s="85"/>
      <c r="C56" s="86"/>
      <c r="D56" s="86"/>
      <c r="E56" s="86"/>
      <c r="F56" s="86"/>
      <c r="G56"/>
      <c r="H56" s="85"/>
      <c r="I56" s="85"/>
      <c r="J56" s="85"/>
      <c r="K56" s="85"/>
      <c r="L56" s="85"/>
      <c r="M56" s="85"/>
      <c r="N56" s="85"/>
      <c r="O56" s="85"/>
      <c r="P56" s="85"/>
      <c r="Q56" s="100"/>
      <c r="R56"/>
      <c r="S56" s="87"/>
      <c r="T56" s="86"/>
      <c r="U56" s="100"/>
      <c r="V56" s="107"/>
    </row>
    <row r="57" spans="1:22" s="108" customFormat="1" ht="15.75">
      <c r="A57" s="85"/>
      <c r="B57" s="85"/>
      <c r="C57" s="86"/>
      <c r="D57" s="86"/>
      <c r="E57" s="86"/>
      <c r="F57" s="86"/>
      <c r="G57"/>
      <c r="H57" s="85"/>
      <c r="I57" s="85"/>
      <c r="J57" s="85"/>
      <c r="K57" s="85"/>
      <c r="L57" s="85"/>
      <c r="M57" s="85"/>
      <c r="N57" s="85"/>
      <c r="O57" s="85"/>
      <c r="P57" s="85"/>
      <c r="Q57" s="100"/>
      <c r="R57"/>
      <c r="S57" s="87"/>
      <c r="T57" s="86"/>
      <c r="U57" s="100"/>
      <c r="V57" s="107"/>
    </row>
    <row r="58" spans="1:22" s="108" customFormat="1" ht="15.75">
      <c r="A58" s="85"/>
      <c r="B58" s="85"/>
      <c r="C58" s="86"/>
      <c r="D58" s="86"/>
      <c r="E58" s="86"/>
      <c r="F58" s="86"/>
      <c r="G58"/>
      <c r="H58" s="85"/>
      <c r="I58" s="85"/>
      <c r="J58" s="85"/>
      <c r="K58" s="85"/>
      <c r="L58" s="85"/>
      <c r="M58" s="85"/>
      <c r="N58" s="85"/>
      <c r="O58" s="85"/>
      <c r="P58" s="85"/>
      <c r="Q58" s="100"/>
      <c r="R58"/>
      <c r="S58" s="87"/>
      <c r="T58" s="86"/>
      <c r="U58" s="100"/>
      <c r="V58" s="107"/>
    </row>
    <row r="59" spans="1:22" s="108" customFormat="1" ht="15.75">
      <c r="A59" s="85"/>
      <c r="B59" s="85"/>
      <c r="C59" s="86"/>
      <c r="D59" s="86"/>
      <c r="E59" s="86"/>
      <c r="F59" s="86"/>
      <c r="G59"/>
      <c r="H59" s="85"/>
      <c r="I59" s="85"/>
      <c r="J59" s="85"/>
      <c r="K59" s="85"/>
      <c r="L59" s="85"/>
      <c r="M59" s="85"/>
      <c r="N59" s="85"/>
      <c r="O59" s="85"/>
      <c r="P59" s="85"/>
      <c r="Q59" s="100"/>
      <c r="R59"/>
      <c r="S59" s="87"/>
      <c r="T59" s="86"/>
      <c r="U59" s="100"/>
      <c r="V59" s="107"/>
    </row>
    <row r="60" spans="1:22" s="108" customFormat="1" ht="15.75">
      <c r="A60" s="85"/>
      <c r="B60" s="85"/>
      <c r="C60" s="86"/>
      <c r="D60" s="86"/>
      <c r="E60" s="86"/>
      <c r="F60" s="86"/>
      <c r="G60"/>
      <c r="H60" s="85"/>
      <c r="I60" s="85"/>
      <c r="J60" s="85"/>
      <c r="K60" s="85"/>
      <c r="L60" s="85"/>
      <c r="M60" s="85"/>
      <c r="N60" s="85"/>
      <c r="O60" s="85"/>
      <c r="P60" s="85"/>
      <c r="Q60" s="100"/>
      <c r="R60"/>
      <c r="S60" s="87"/>
      <c r="T60" s="86"/>
      <c r="U60" s="100"/>
      <c r="V60" s="107"/>
    </row>
    <row r="61" spans="1:22" s="108" customFormat="1" ht="15.75">
      <c r="A61" s="85"/>
      <c r="B61" s="85"/>
      <c r="C61" s="86"/>
      <c r="D61" s="86"/>
      <c r="E61" s="86"/>
      <c r="F61" s="86"/>
      <c r="G61"/>
      <c r="H61" s="85"/>
      <c r="I61" s="85"/>
      <c r="J61" s="85"/>
      <c r="K61" s="85"/>
      <c r="L61" s="85"/>
      <c r="M61" s="85"/>
      <c r="N61" s="85"/>
      <c r="O61" s="85"/>
      <c r="P61" s="85"/>
      <c r="Q61" s="100"/>
      <c r="R61"/>
      <c r="S61" s="87"/>
      <c r="T61" s="86"/>
      <c r="U61" s="100"/>
      <c r="V61" s="107"/>
    </row>
    <row r="62" spans="1:22" s="108" customFormat="1" ht="15.75">
      <c r="A62" s="85"/>
      <c r="B62" s="85"/>
      <c r="C62" s="86"/>
      <c r="D62" s="86"/>
      <c r="E62" s="86"/>
      <c r="F62" s="86"/>
      <c r="G62"/>
      <c r="H62" s="85"/>
      <c r="I62" s="85"/>
      <c r="J62" s="85"/>
      <c r="K62" s="85"/>
      <c r="L62" s="85"/>
      <c r="M62" s="85"/>
      <c r="N62" s="85"/>
      <c r="O62" s="85"/>
      <c r="P62" s="85"/>
      <c r="Q62" s="100"/>
      <c r="R62"/>
      <c r="S62" s="87"/>
      <c r="T62" s="86"/>
      <c r="U62" s="100"/>
      <c r="V62" s="107"/>
    </row>
    <row r="63" spans="1:22" s="108" customFormat="1" ht="15.75">
      <c r="A63" s="85"/>
      <c r="B63" s="85"/>
      <c r="C63" s="86"/>
      <c r="D63" s="86"/>
      <c r="E63" s="86"/>
      <c r="F63" s="86"/>
      <c r="G63"/>
      <c r="H63" s="85"/>
      <c r="I63" s="85"/>
      <c r="J63" s="85"/>
      <c r="K63" s="85"/>
      <c r="L63" s="85"/>
      <c r="M63" s="85"/>
      <c r="N63" s="85"/>
      <c r="O63" s="85"/>
      <c r="P63" s="85"/>
      <c r="Q63" s="100"/>
      <c r="R63"/>
      <c r="S63" s="87"/>
      <c r="T63" s="86"/>
      <c r="U63" s="100"/>
      <c r="V63" s="107"/>
    </row>
    <row r="64" spans="1:22" s="108" customFormat="1" ht="15.75">
      <c r="A64" s="85"/>
      <c r="B64" s="85"/>
      <c r="C64" s="86"/>
      <c r="D64" s="86"/>
      <c r="E64" s="86"/>
      <c r="F64" s="86"/>
      <c r="G64"/>
      <c r="H64" s="85"/>
      <c r="I64" s="85"/>
      <c r="J64" s="85"/>
      <c r="K64" s="85"/>
      <c r="L64" s="85"/>
      <c r="M64" s="85"/>
      <c r="N64" s="85"/>
      <c r="O64" s="85"/>
      <c r="P64" s="85"/>
      <c r="Q64" s="100"/>
      <c r="R64"/>
      <c r="S64" s="87"/>
      <c r="T64" s="86"/>
      <c r="U64" s="100"/>
      <c r="V64" s="107"/>
    </row>
    <row r="65" spans="1:22" s="108" customFormat="1" ht="15.75">
      <c r="A65" s="85"/>
      <c r="B65" s="85"/>
      <c r="C65" s="86"/>
      <c r="D65" s="86"/>
      <c r="E65" s="86"/>
      <c r="F65" s="86"/>
      <c r="G65"/>
      <c r="H65" s="85"/>
      <c r="I65" s="85"/>
      <c r="J65" s="85"/>
      <c r="K65" s="85"/>
      <c r="L65" s="85"/>
      <c r="M65" s="85"/>
      <c r="N65" s="85"/>
      <c r="O65" s="85"/>
      <c r="P65" s="85"/>
      <c r="Q65" s="100"/>
      <c r="R65"/>
      <c r="S65" s="87"/>
      <c r="T65" s="86"/>
      <c r="U65" s="100"/>
      <c r="V65" s="107"/>
    </row>
    <row r="66" spans="1:22" s="108" customFormat="1" ht="15.75">
      <c r="A66" s="85"/>
      <c r="B66" s="85"/>
      <c r="C66" s="86"/>
      <c r="D66" s="86"/>
      <c r="E66" s="86"/>
      <c r="F66" s="86"/>
      <c r="G66"/>
      <c r="H66" s="85"/>
      <c r="I66" s="85"/>
      <c r="J66" s="85"/>
      <c r="K66" s="85"/>
      <c r="L66" s="85"/>
      <c r="M66" s="85"/>
      <c r="N66" s="85"/>
      <c r="O66" s="85"/>
      <c r="P66" s="85"/>
      <c r="Q66" s="100"/>
      <c r="R66"/>
      <c r="S66" s="87"/>
      <c r="T66" s="86"/>
      <c r="U66" s="100"/>
      <c r="V66" s="107"/>
    </row>
    <row r="67" spans="1:22" s="108" customFormat="1" ht="15.75">
      <c r="A67" s="85"/>
      <c r="B67" s="85"/>
      <c r="C67" s="86"/>
      <c r="D67" s="86"/>
      <c r="E67" s="86"/>
      <c r="F67" s="86"/>
      <c r="G67"/>
      <c r="H67" s="85"/>
      <c r="I67" s="85"/>
      <c r="J67" s="85"/>
      <c r="K67" s="85"/>
      <c r="L67" s="85"/>
      <c r="M67" s="85"/>
      <c r="N67" s="85"/>
      <c r="O67" s="85"/>
      <c r="P67" s="85"/>
      <c r="Q67" s="100"/>
      <c r="R67"/>
      <c r="S67" s="87"/>
      <c r="T67" s="86"/>
      <c r="U67" s="100"/>
      <c r="V67" s="107"/>
    </row>
    <row r="68" spans="1:22" s="108" customFormat="1" ht="15.75">
      <c r="A68" s="85"/>
      <c r="B68" s="85"/>
      <c r="C68" s="86"/>
      <c r="D68" s="86"/>
      <c r="E68" s="86"/>
      <c r="F68" s="86"/>
      <c r="G68"/>
      <c r="H68" s="85"/>
      <c r="I68" s="85"/>
      <c r="J68" s="85"/>
      <c r="K68" s="85"/>
      <c r="L68" s="85"/>
      <c r="M68" s="85"/>
      <c r="N68" s="85"/>
      <c r="O68" s="85"/>
      <c r="P68" s="85"/>
      <c r="Q68" s="100"/>
      <c r="R68"/>
      <c r="S68" s="87"/>
      <c r="T68" s="86"/>
      <c r="U68" s="100"/>
      <c r="V68" s="107"/>
    </row>
    <row r="69" spans="1:22" s="108" customFormat="1" ht="15.75">
      <c r="A69" s="85"/>
      <c r="B69" s="85"/>
      <c r="C69" s="86"/>
      <c r="D69" s="86"/>
      <c r="E69" s="86"/>
      <c r="F69" s="86"/>
      <c r="G69"/>
      <c r="H69" s="85"/>
      <c r="I69" s="85"/>
      <c r="J69" s="85"/>
      <c r="K69" s="85"/>
      <c r="L69" s="85"/>
      <c r="M69" s="85"/>
      <c r="N69" s="85"/>
      <c r="O69" s="85"/>
      <c r="P69" s="85"/>
      <c r="Q69" s="100"/>
      <c r="R69"/>
      <c r="S69" s="87"/>
      <c r="T69" s="86"/>
      <c r="U69" s="100"/>
      <c r="V69" s="107"/>
    </row>
    <row r="70" spans="1:22" s="108" customFormat="1" ht="15.75">
      <c r="A70" s="85"/>
      <c r="B70" s="85"/>
      <c r="C70" s="86"/>
      <c r="D70" s="86"/>
      <c r="E70" s="86"/>
      <c r="F70" s="86"/>
      <c r="G70"/>
      <c r="H70" s="85"/>
      <c r="I70" s="85"/>
      <c r="J70" s="85"/>
      <c r="K70" s="85"/>
      <c r="L70" s="85"/>
      <c r="M70" s="85"/>
      <c r="N70" s="85"/>
      <c r="O70" s="85"/>
      <c r="P70" s="85"/>
      <c r="Q70" s="100"/>
      <c r="R70"/>
      <c r="S70" s="87"/>
      <c r="T70" s="86"/>
      <c r="U70" s="100"/>
      <c r="V70" s="107"/>
    </row>
    <row r="71" spans="1:22" s="108" customFormat="1" ht="15.75">
      <c r="A71" s="85"/>
      <c r="B71" s="85"/>
      <c r="C71" s="86"/>
      <c r="D71" s="86"/>
      <c r="E71" s="86"/>
      <c r="F71" s="86"/>
      <c r="G71"/>
      <c r="H71" s="85"/>
      <c r="I71" s="85"/>
      <c r="J71" s="85"/>
      <c r="K71" s="85"/>
      <c r="L71" s="85"/>
      <c r="M71" s="85"/>
      <c r="N71" s="85"/>
      <c r="O71" s="85"/>
      <c r="P71" s="85"/>
      <c r="Q71" s="100"/>
      <c r="R71"/>
      <c r="S71" s="87"/>
      <c r="T71" s="86"/>
      <c r="U71" s="100"/>
      <c r="V71" s="107"/>
    </row>
    <row r="72" spans="1:22" s="108" customFormat="1">
      <c r="A72" s="107"/>
      <c r="B72" s="107"/>
      <c r="G72" s="109"/>
      <c r="H72" s="107"/>
      <c r="I72" s="107"/>
      <c r="J72" s="107"/>
      <c r="K72" s="107"/>
      <c r="L72" s="107"/>
      <c r="M72" s="107"/>
      <c r="N72" s="107"/>
      <c r="O72" s="107"/>
      <c r="P72" s="107"/>
      <c r="Q72" s="110"/>
      <c r="R72" s="109"/>
      <c r="S72" s="88"/>
      <c r="U72" s="110"/>
      <c r="V72" s="107"/>
    </row>
    <row r="73" spans="1:22" s="108" customFormat="1">
      <c r="A73" s="107"/>
      <c r="B73" s="107"/>
      <c r="G73" s="109"/>
      <c r="H73" s="107"/>
      <c r="I73" s="107"/>
      <c r="J73" s="107"/>
      <c r="K73" s="107"/>
      <c r="L73" s="107"/>
      <c r="M73" s="107"/>
      <c r="N73" s="107"/>
      <c r="O73" s="107"/>
      <c r="P73" s="107"/>
      <c r="Q73" s="110"/>
      <c r="R73" s="109"/>
      <c r="S73" s="88"/>
      <c r="U73" s="110"/>
      <c r="V73" s="107"/>
    </row>
    <row r="74" spans="1:22" s="108" customFormat="1">
      <c r="A74" s="107"/>
      <c r="B74" s="107"/>
      <c r="G74" s="109"/>
      <c r="H74" s="107"/>
      <c r="I74" s="107"/>
      <c r="J74" s="107"/>
      <c r="K74" s="107"/>
      <c r="L74" s="107"/>
      <c r="M74" s="107"/>
      <c r="N74" s="107"/>
      <c r="O74" s="107"/>
      <c r="P74" s="107"/>
      <c r="Q74" s="110"/>
      <c r="R74" s="109"/>
      <c r="S74" s="88"/>
      <c r="U74" s="110"/>
      <c r="V74" s="107"/>
    </row>
    <row r="75" spans="1:22" s="108" customFormat="1">
      <c r="A75" s="107"/>
      <c r="B75" s="107"/>
      <c r="G75" s="109"/>
      <c r="H75" s="107"/>
      <c r="I75" s="107"/>
      <c r="J75" s="107"/>
      <c r="K75" s="107"/>
      <c r="L75" s="107"/>
      <c r="M75" s="107"/>
      <c r="N75" s="107"/>
      <c r="O75" s="107"/>
      <c r="P75" s="107"/>
      <c r="Q75" s="110"/>
      <c r="R75" s="109"/>
      <c r="S75" s="88"/>
      <c r="U75" s="110"/>
      <c r="V75" s="107"/>
    </row>
    <row r="76" spans="1:22" s="108" customFormat="1">
      <c r="A76" s="107"/>
      <c r="B76" s="107"/>
      <c r="G76" s="109"/>
      <c r="H76" s="107"/>
      <c r="I76" s="107"/>
      <c r="J76" s="107"/>
      <c r="K76" s="107"/>
      <c r="L76" s="107"/>
      <c r="M76" s="107"/>
      <c r="N76" s="107"/>
      <c r="O76" s="107"/>
      <c r="P76" s="107"/>
      <c r="Q76" s="110"/>
      <c r="R76" s="109"/>
      <c r="S76" s="88"/>
      <c r="U76" s="110"/>
      <c r="V76" s="107"/>
    </row>
    <row r="77" spans="1:22" s="108" customFormat="1">
      <c r="A77" s="107"/>
      <c r="B77" s="107"/>
      <c r="G77" s="109"/>
      <c r="H77" s="107"/>
      <c r="I77" s="107"/>
      <c r="J77" s="107"/>
      <c r="K77" s="107"/>
      <c r="L77" s="107"/>
      <c r="M77" s="107"/>
      <c r="N77" s="107"/>
      <c r="O77" s="107"/>
      <c r="P77" s="107"/>
      <c r="Q77" s="110"/>
      <c r="R77" s="109"/>
      <c r="S77" s="88"/>
      <c r="U77" s="110"/>
      <c r="V77" s="107"/>
    </row>
  </sheetData>
  <phoneticPr fontId="2" type="noConversion"/>
  <conditionalFormatting sqref="C6:P30">
    <cfRule type="containsBlanks" dxfId="134" priority="1">
      <formula>LEN(TRIM(C6))=0</formula>
    </cfRule>
    <cfRule type="cellIs" dxfId="133" priority="2" operator="lessThanOrEqual">
      <formula>TODAY()</formula>
    </cfRule>
    <cfRule type="cellIs" dxfId="132" priority="3" operator="lessThanOrEqual">
      <formula>TODAY()+30</formula>
    </cfRule>
  </conditionalFormatting>
  <printOptions horizontalCentered="1"/>
  <pageMargins left="0.23622047244094491" right="0.23622047244094491" top="0.39370078740157483" bottom="0.39370078740157483" header="0.31496062992125984" footer="0.23622047244094491"/>
  <pageSetup paperSize="8" fitToHeight="0" orientation="landscape" r:id="rId1"/>
  <headerFooter>
    <oddFooter>&amp;L&amp;F</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6961-87C1-4405-94CE-F7DEEFCB9483}">
  <dimension ref="A1:I20"/>
  <sheetViews>
    <sheetView showGridLines="0" workbookViewId="0">
      <selection activeCell="F13" sqref="F13"/>
    </sheetView>
  </sheetViews>
  <sheetFormatPr defaultColWidth="8.85546875" defaultRowHeight="15"/>
  <cols>
    <col min="1" max="6" width="18.28515625" customWidth="1"/>
    <col min="7" max="7" width="15.140625" customWidth="1"/>
    <col min="8" max="8" width="17.85546875" customWidth="1"/>
    <col min="9" max="9" width="52" customWidth="1"/>
  </cols>
  <sheetData>
    <row r="1" spans="1:9" ht="28.15" customHeight="1" thickBot="1">
      <c r="A1" s="74"/>
      <c r="B1" s="75" t="s">
        <v>277</v>
      </c>
      <c r="C1" s="75" t="s">
        <v>278</v>
      </c>
      <c r="D1" s="75" t="s">
        <v>209</v>
      </c>
      <c r="E1" s="75" t="s">
        <v>279</v>
      </c>
      <c r="F1" s="75" t="s">
        <v>235</v>
      </c>
      <c r="H1" s="144" t="s">
        <v>203</v>
      </c>
      <c r="I1" s="145"/>
    </row>
    <row r="2" spans="1:9" ht="27.6" customHeight="1" thickBot="1">
      <c r="A2" s="76" t="s">
        <v>280</v>
      </c>
      <c r="B2" s="77" t="s">
        <v>281</v>
      </c>
      <c r="C2" s="77" t="s">
        <v>281</v>
      </c>
      <c r="D2" s="78" t="s">
        <v>282</v>
      </c>
      <c r="E2" s="78" t="s">
        <v>282</v>
      </c>
      <c r="F2" s="78" t="s">
        <v>282</v>
      </c>
      <c r="H2" s="130" t="s">
        <v>283</v>
      </c>
      <c r="I2" s="131" t="s">
        <v>284</v>
      </c>
    </row>
    <row r="3" spans="1:9" ht="27.6" customHeight="1" thickBot="1">
      <c r="A3" s="76" t="s">
        <v>285</v>
      </c>
      <c r="B3" s="77" t="s">
        <v>281</v>
      </c>
      <c r="C3" s="77" t="s">
        <v>281</v>
      </c>
      <c r="D3" s="77" t="s">
        <v>281</v>
      </c>
      <c r="E3" s="78" t="s">
        <v>282</v>
      </c>
      <c r="F3" s="78" t="s">
        <v>282</v>
      </c>
      <c r="H3" s="79" t="s">
        <v>280</v>
      </c>
      <c r="I3" s="80" t="s">
        <v>286</v>
      </c>
    </row>
    <row r="4" spans="1:9" ht="27.6" customHeight="1" thickBot="1">
      <c r="A4" s="76" t="s">
        <v>210</v>
      </c>
      <c r="B4" s="81" t="s">
        <v>287</v>
      </c>
      <c r="C4" s="77" t="s">
        <v>281</v>
      </c>
      <c r="D4" s="77" t="s">
        <v>281</v>
      </c>
      <c r="E4" s="78" t="s">
        <v>282</v>
      </c>
      <c r="F4" s="78" t="s">
        <v>282</v>
      </c>
      <c r="H4" s="79" t="s">
        <v>285</v>
      </c>
      <c r="I4" s="80" t="s">
        <v>288</v>
      </c>
    </row>
    <row r="5" spans="1:9" ht="27.6" customHeight="1" thickBot="1">
      <c r="A5" s="76" t="s">
        <v>289</v>
      </c>
      <c r="B5" s="81" t="s">
        <v>287</v>
      </c>
      <c r="C5" s="81" t="s">
        <v>287</v>
      </c>
      <c r="D5" s="77" t="s">
        <v>281</v>
      </c>
      <c r="E5" s="77" t="s">
        <v>281</v>
      </c>
      <c r="F5" s="78" t="s">
        <v>282</v>
      </c>
      <c r="H5" s="79" t="s">
        <v>210</v>
      </c>
      <c r="I5" s="80" t="s">
        <v>290</v>
      </c>
    </row>
    <row r="6" spans="1:9" ht="27.6" customHeight="1" thickBot="1">
      <c r="A6" s="76" t="s">
        <v>291</v>
      </c>
      <c r="B6" s="81" t="s">
        <v>287</v>
      </c>
      <c r="C6" s="81" t="s">
        <v>287</v>
      </c>
      <c r="D6" s="81" t="s">
        <v>287</v>
      </c>
      <c r="E6" s="77" t="s">
        <v>281</v>
      </c>
      <c r="F6" s="77" t="s">
        <v>281</v>
      </c>
      <c r="H6" s="79" t="s">
        <v>289</v>
      </c>
      <c r="I6" s="80" t="s">
        <v>292</v>
      </c>
    </row>
    <row r="7" spans="1:9" ht="27.6" customHeight="1" thickBot="1">
      <c r="H7" s="79" t="s">
        <v>291</v>
      </c>
      <c r="I7" s="80" t="s">
        <v>293</v>
      </c>
    </row>
    <row r="8" spans="1:9" ht="15.75" thickBot="1"/>
    <row r="9" spans="1:9" ht="15.75" thickBot="1">
      <c r="H9" s="144" t="s">
        <v>202</v>
      </c>
      <c r="I9" s="145"/>
    </row>
    <row r="10" spans="1:9" ht="15.75" thickBot="1">
      <c r="H10" s="130" t="s">
        <v>294</v>
      </c>
      <c r="I10" s="131" t="s">
        <v>284</v>
      </c>
    </row>
    <row r="11" spans="1:9" ht="30.75" thickBot="1">
      <c r="H11" s="79" t="s">
        <v>235</v>
      </c>
      <c r="I11" s="80" t="s">
        <v>295</v>
      </c>
    </row>
    <row r="12" spans="1:9" ht="30.75" thickBot="1">
      <c r="H12" s="79" t="s">
        <v>279</v>
      </c>
      <c r="I12" s="80" t="s">
        <v>296</v>
      </c>
    </row>
    <row r="13" spans="1:9" ht="30.75" thickBot="1">
      <c r="H13" s="79" t="s">
        <v>209</v>
      </c>
      <c r="I13" s="80" t="s">
        <v>297</v>
      </c>
    </row>
    <row r="14" spans="1:9" ht="30.75" thickBot="1">
      <c r="H14" s="79" t="s">
        <v>278</v>
      </c>
      <c r="I14" s="80" t="s">
        <v>298</v>
      </c>
    </row>
    <row r="15" spans="1:9" ht="30.75" thickBot="1">
      <c r="H15" s="79" t="s">
        <v>277</v>
      </c>
      <c r="I15" s="80" t="s">
        <v>299</v>
      </c>
    </row>
    <row r="16" spans="1:9" ht="15.75" thickBot="1"/>
    <row r="17" spans="8:9" ht="15.75" thickBot="1">
      <c r="H17" s="144" t="s">
        <v>300</v>
      </c>
      <c r="I17" s="145"/>
    </row>
    <row r="18" spans="8:9" ht="72" customHeight="1" thickBot="1">
      <c r="H18" s="82" t="s">
        <v>301</v>
      </c>
      <c r="I18" s="80" t="s">
        <v>302</v>
      </c>
    </row>
    <row r="19" spans="8:9" ht="72" customHeight="1" thickBot="1">
      <c r="H19" s="83" t="s">
        <v>303</v>
      </c>
      <c r="I19" s="80" t="s">
        <v>304</v>
      </c>
    </row>
    <row r="20" spans="8:9" ht="72" customHeight="1" thickBot="1">
      <c r="H20" s="84" t="s">
        <v>305</v>
      </c>
      <c r="I20" s="80" t="s">
        <v>306</v>
      </c>
    </row>
  </sheetData>
  <mergeCells count="3">
    <mergeCell ref="H1:I1"/>
    <mergeCell ref="H9:I9"/>
    <mergeCell ref="H17:I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6578-22DE-4EE8-95C0-6A24495D7711}">
  <dimension ref="A1:J17"/>
  <sheetViews>
    <sheetView workbookViewId="0">
      <selection activeCell="B7" sqref="B7"/>
    </sheetView>
  </sheetViews>
  <sheetFormatPr defaultRowHeight="15"/>
  <cols>
    <col min="1" max="1" width="22.5703125" customWidth="1"/>
    <col min="2" max="2" width="33.5703125" customWidth="1"/>
    <col min="3" max="3" width="25" customWidth="1"/>
    <col min="4" max="4" width="27.140625" customWidth="1"/>
    <col min="5" max="6" width="15.7109375" customWidth="1"/>
    <col min="7" max="7" width="30" customWidth="1"/>
    <col min="8" max="8" width="10.7109375" customWidth="1"/>
    <col min="9" max="9" width="17.140625" customWidth="1"/>
    <col min="10" max="10" width="19.42578125" customWidth="1"/>
  </cols>
  <sheetData>
    <row r="1" spans="1:10">
      <c r="A1" s="8" t="s">
        <v>33</v>
      </c>
      <c r="B1" s="8" t="s">
        <v>221</v>
      </c>
      <c r="C1" s="8" t="s">
        <v>220</v>
      </c>
      <c r="D1" s="8" t="s">
        <v>222</v>
      </c>
      <c r="E1" s="8" t="s">
        <v>294</v>
      </c>
      <c r="F1" s="8" t="s">
        <v>283</v>
      </c>
      <c r="G1" s="8" t="s">
        <v>242</v>
      </c>
      <c r="H1" s="8" t="s">
        <v>40</v>
      </c>
      <c r="I1" s="8" t="s">
        <v>307</v>
      </c>
      <c r="J1" s="8" t="s">
        <v>40</v>
      </c>
    </row>
    <row r="2" spans="1:10">
      <c r="A2" t="s">
        <v>233</v>
      </c>
      <c r="B2" t="s">
        <v>29</v>
      </c>
      <c r="C2" t="s">
        <v>29</v>
      </c>
      <c r="D2" t="s">
        <v>29</v>
      </c>
      <c r="E2" t="s">
        <v>277</v>
      </c>
      <c r="F2" t="s">
        <v>280</v>
      </c>
      <c r="G2" s="32" t="s">
        <v>233</v>
      </c>
      <c r="H2" t="s">
        <v>237</v>
      </c>
      <c r="I2" t="s">
        <v>308</v>
      </c>
      <c r="J2" t="s">
        <v>47</v>
      </c>
    </row>
    <row r="3" spans="1:10">
      <c r="A3" t="s">
        <v>309</v>
      </c>
      <c r="B3" t="s">
        <v>279</v>
      </c>
      <c r="C3" t="s">
        <v>310</v>
      </c>
      <c r="D3" t="s">
        <v>311</v>
      </c>
      <c r="E3" t="s">
        <v>278</v>
      </c>
      <c r="F3" t="s">
        <v>285</v>
      </c>
      <c r="G3" s="32" t="s">
        <v>312</v>
      </c>
      <c r="H3" t="s">
        <v>313</v>
      </c>
      <c r="I3" t="s">
        <v>44</v>
      </c>
      <c r="J3" t="s">
        <v>314</v>
      </c>
    </row>
    <row r="4" spans="1:10">
      <c r="A4" t="s">
        <v>315</v>
      </c>
      <c r="B4" t="s">
        <v>278</v>
      </c>
      <c r="C4" t="s">
        <v>316</v>
      </c>
      <c r="D4" t="s">
        <v>317</v>
      </c>
      <c r="E4" t="s">
        <v>209</v>
      </c>
      <c r="F4" t="s">
        <v>210</v>
      </c>
      <c r="G4" s="32" t="s">
        <v>318</v>
      </c>
      <c r="H4" t="s">
        <v>319</v>
      </c>
      <c r="I4" t="s">
        <v>320</v>
      </c>
      <c r="J4" t="s">
        <v>321</v>
      </c>
    </row>
    <row r="5" spans="1:10">
      <c r="B5" t="s">
        <v>322</v>
      </c>
      <c r="C5" t="s">
        <v>323</v>
      </c>
      <c r="D5" t="s">
        <v>324</v>
      </c>
      <c r="E5" t="s">
        <v>279</v>
      </c>
      <c r="F5" t="s">
        <v>289</v>
      </c>
      <c r="G5" s="32" t="s">
        <v>325</v>
      </c>
      <c r="I5" t="s">
        <v>326</v>
      </c>
    </row>
    <row r="6" spans="1:10">
      <c r="B6" t="s">
        <v>327</v>
      </c>
      <c r="C6" t="s">
        <v>234</v>
      </c>
      <c r="D6" t="s">
        <v>328</v>
      </c>
      <c r="E6" t="s">
        <v>235</v>
      </c>
      <c r="F6" t="s">
        <v>291</v>
      </c>
      <c r="G6" s="32" t="s">
        <v>329</v>
      </c>
      <c r="I6" t="s">
        <v>330</v>
      </c>
    </row>
    <row r="7" spans="1:10">
      <c r="B7" t="s">
        <v>331</v>
      </c>
      <c r="C7" t="s">
        <v>332</v>
      </c>
      <c r="D7" t="s">
        <v>333</v>
      </c>
      <c r="G7" s="32" t="s">
        <v>334</v>
      </c>
      <c r="I7" t="s">
        <v>335</v>
      </c>
    </row>
    <row r="8" spans="1:10">
      <c r="C8" t="s">
        <v>336</v>
      </c>
      <c r="D8" t="s">
        <v>337</v>
      </c>
      <c r="G8" s="32" t="s">
        <v>338</v>
      </c>
      <c r="I8" t="s">
        <v>339</v>
      </c>
    </row>
    <row r="9" spans="1:10">
      <c r="C9" t="s">
        <v>340</v>
      </c>
      <c r="D9" t="s">
        <v>341</v>
      </c>
      <c r="G9" s="32" t="s">
        <v>342</v>
      </c>
      <c r="I9" t="s">
        <v>343</v>
      </c>
    </row>
    <row r="10" spans="1:10">
      <c r="C10" t="s">
        <v>344</v>
      </c>
      <c r="D10" t="s">
        <v>331</v>
      </c>
      <c r="G10" s="32" t="s">
        <v>345</v>
      </c>
      <c r="I10" t="s">
        <v>346</v>
      </c>
    </row>
    <row r="11" spans="1:10">
      <c r="C11" t="s">
        <v>347</v>
      </c>
      <c r="G11" s="32" t="s">
        <v>348</v>
      </c>
    </row>
    <row r="12" spans="1:10">
      <c r="C12" t="s">
        <v>341</v>
      </c>
      <c r="G12" s="32" t="s">
        <v>349</v>
      </c>
    </row>
    <row r="13" spans="1:10">
      <c r="C13" t="s">
        <v>350</v>
      </c>
      <c r="G13" s="32" t="s">
        <v>331</v>
      </c>
    </row>
    <row r="14" spans="1:10">
      <c r="C14" t="s">
        <v>351</v>
      </c>
      <c r="G14" s="32"/>
    </row>
    <row r="15" spans="1:10">
      <c r="C15" t="s">
        <v>352</v>
      </c>
    </row>
    <row r="16" spans="1:10">
      <c r="C16" t="s">
        <v>331</v>
      </c>
    </row>
    <row r="17" spans="4:4">
      <c r="D17" s="8"/>
    </row>
  </sheetData>
  <sortState xmlns:xlrd2="http://schemas.microsoft.com/office/spreadsheetml/2017/richdata2" ref="D3:D8">
    <sortCondition ref="D3:D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0123-7892-4526-B89C-6AC535B4565A}">
  <dimension ref="A1:K103"/>
  <sheetViews>
    <sheetView showGridLines="0" workbookViewId="0">
      <pane xSplit="2" ySplit="2" topLeftCell="C3" activePane="bottomRight" state="frozen"/>
      <selection pane="bottomRight" activeCell="C5" sqref="C5"/>
      <selection pane="bottomLeft" activeCell="A3" sqref="A3"/>
      <selection pane="topRight" activeCell="C1" sqref="C1"/>
    </sheetView>
  </sheetViews>
  <sheetFormatPr defaultRowHeight="15"/>
  <cols>
    <col min="1" max="1" width="8.85546875" customWidth="1"/>
    <col min="2" max="2" width="44.7109375" customWidth="1"/>
    <col min="3" max="3" width="22.28515625" customWidth="1"/>
    <col min="4" max="4" width="11.140625" style="5" bestFit="1" customWidth="1"/>
    <col min="5" max="5" width="13.7109375" style="5" customWidth="1"/>
    <col min="6" max="6" width="17.42578125" style="5" customWidth="1"/>
    <col min="7" max="7" width="19.140625" style="5" customWidth="1"/>
    <col min="8" max="8" width="16.7109375" style="5" customWidth="1"/>
    <col min="9" max="9" width="19.7109375" style="5" customWidth="1"/>
    <col min="10" max="10" width="16" style="5" customWidth="1"/>
    <col min="11" max="11" width="35.7109375" style="5" customWidth="1"/>
    <col min="12" max="12" width="22.5703125" bestFit="1" customWidth="1"/>
  </cols>
  <sheetData>
    <row r="1" spans="1:11" ht="45" customHeight="1">
      <c r="A1" s="2"/>
      <c r="B1" s="2" t="s">
        <v>30</v>
      </c>
      <c r="C1" s="3"/>
      <c r="D1" s="4"/>
      <c r="E1" s="4"/>
      <c r="F1" s="4"/>
      <c r="G1" s="4"/>
      <c r="H1" s="4"/>
      <c r="I1" s="4"/>
      <c r="J1" s="4"/>
      <c r="K1" s="4"/>
    </row>
    <row r="2" spans="1:11">
      <c r="A2" t="s">
        <v>31</v>
      </c>
      <c r="B2" t="s">
        <v>32</v>
      </c>
      <c r="C2" t="s">
        <v>33</v>
      </c>
      <c r="D2" s="5" t="s">
        <v>34</v>
      </c>
      <c r="E2" s="5" t="s">
        <v>35</v>
      </c>
      <c r="F2" s="5" t="s">
        <v>36</v>
      </c>
      <c r="G2" s="5" t="s">
        <v>37</v>
      </c>
      <c r="H2" s="5" t="s">
        <v>38</v>
      </c>
      <c r="I2" s="5" t="s">
        <v>39</v>
      </c>
      <c r="J2" s="5" t="s">
        <v>40</v>
      </c>
      <c r="K2" s="5" t="s">
        <v>41</v>
      </c>
    </row>
    <row r="3" spans="1:11">
      <c r="A3" s="1" t="s">
        <v>42</v>
      </c>
      <c r="B3" s="1" t="s">
        <v>43</v>
      </c>
      <c r="C3" s="1" t="s">
        <v>44</v>
      </c>
      <c r="D3" s="39">
        <v>1</v>
      </c>
      <c r="E3" s="38">
        <v>44562</v>
      </c>
      <c r="F3" s="38">
        <v>45658</v>
      </c>
      <c r="G3" s="38">
        <v>46388</v>
      </c>
      <c r="H3" s="6" t="s">
        <v>45</v>
      </c>
      <c r="I3" s="6" t="s">
        <v>46</v>
      </c>
      <c r="J3" s="6" t="s">
        <v>47</v>
      </c>
      <c r="K3" s="6"/>
    </row>
    <row r="4" spans="1:11">
      <c r="A4" s="1" t="s">
        <v>48</v>
      </c>
      <c r="B4" s="1"/>
      <c r="C4" s="1"/>
      <c r="D4" s="39"/>
      <c r="E4" s="38"/>
      <c r="F4" s="38"/>
      <c r="G4" s="38"/>
      <c r="H4" s="6"/>
      <c r="I4" s="6"/>
      <c r="J4" s="6"/>
      <c r="K4" s="6"/>
    </row>
    <row r="5" spans="1:11">
      <c r="A5" s="1" t="s">
        <v>49</v>
      </c>
      <c r="B5" s="1"/>
      <c r="C5" s="1"/>
      <c r="D5" s="39"/>
      <c r="E5" s="38"/>
      <c r="F5" s="38"/>
      <c r="G5" s="38"/>
      <c r="H5" s="6"/>
      <c r="I5" s="6"/>
      <c r="J5" s="6"/>
      <c r="K5" s="6"/>
    </row>
    <row r="6" spans="1:11">
      <c r="A6" s="1" t="s">
        <v>50</v>
      </c>
      <c r="B6" s="1"/>
      <c r="C6" s="1"/>
      <c r="D6" s="39"/>
      <c r="E6" s="38"/>
      <c r="F6" s="38"/>
      <c r="G6" s="38"/>
      <c r="H6" s="6"/>
      <c r="I6" s="6"/>
      <c r="J6" s="6"/>
      <c r="K6" s="6"/>
    </row>
    <row r="7" spans="1:11">
      <c r="A7" s="1" t="s">
        <v>51</v>
      </c>
      <c r="B7" s="1"/>
      <c r="C7" s="1"/>
      <c r="D7" s="39"/>
      <c r="E7" s="38"/>
      <c r="F7" s="38"/>
      <c r="G7" s="38"/>
      <c r="H7" s="6"/>
      <c r="I7" s="6"/>
      <c r="J7" s="6"/>
      <c r="K7" s="6"/>
    </row>
    <row r="8" spans="1:11">
      <c r="A8" s="1" t="s">
        <v>52</v>
      </c>
      <c r="B8" s="1"/>
      <c r="C8" s="1"/>
      <c r="D8" s="39"/>
      <c r="E8" s="38"/>
      <c r="F8" s="38"/>
      <c r="G8" s="38"/>
      <c r="H8" s="6"/>
      <c r="I8" s="6"/>
      <c r="J8" s="6"/>
      <c r="K8" s="6"/>
    </row>
    <row r="9" spans="1:11">
      <c r="A9" s="1" t="s">
        <v>53</v>
      </c>
      <c r="B9" s="1"/>
      <c r="C9" s="1"/>
      <c r="D9" s="39"/>
      <c r="E9" s="38"/>
      <c r="F9" s="38"/>
      <c r="G9" s="38"/>
      <c r="H9" s="6"/>
      <c r="I9" s="6"/>
      <c r="J9" s="6"/>
      <c r="K9" s="6"/>
    </row>
    <row r="10" spans="1:11">
      <c r="A10" s="1" t="s">
        <v>54</v>
      </c>
      <c r="B10" s="1"/>
      <c r="C10" s="1"/>
      <c r="D10" s="39"/>
      <c r="E10" s="38"/>
      <c r="F10" s="38"/>
      <c r="G10" s="38"/>
      <c r="H10" s="6"/>
      <c r="I10" s="6"/>
      <c r="J10" s="6"/>
      <c r="K10" s="6"/>
    </row>
    <row r="11" spans="1:11">
      <c r="A11" s="1" t="s">
        <v>55</v>
      </c>
      <c r="B11" s="1"/>
      <c r="C11" s="1"/>
      <c r="D11" s="39"/>
      <c r="E11" s="38"/>
      <c r="F11" s="38"/>
      <c r="G11" s="38"/>
      <c r="H11" s="6"/>
      <c r="I11" s="6"/>
      <c r="J11" s="6"/>
      <c r="K11" s="6"/>
    </row>
    <row r="12" spans="1:11">
      <c r="A12" s="1" t="s">
        <v>56</v>
      </c>
      <c r="B12" s="1"/>
      <c r="C12" s="1"/>
      <c r="D12" s="39"/>
      <c r="E12" s="38"/>
      <c r="F12" s="38"/>
      <c r="G12" s="38"/>
      <c r="H12" s="6"/>
      <c r="I12" s="6"/>
      <c r="J12" s="6"/>
      <c r="K12" s="6"/>
    </row>
    <row r="13" spans="1:11">
      <c r="A13" s="1" t="s">
        <v>57</v>
      </c>
      <c r="B13" s="1"/>
      <c r="C13" s="1"/>
      <c r="D13" s="39"/>
      <c r="E13" s="38"/>
      <c r="F13" s="38"/>
      <c r="G13" s="38"/>
      <c r="H13" s="6"/>
      <c r="I13" s="6"/>
      <c r="J13" s="6"/>
      <c r="K13" s="6"/>
    </row>
    <row r="14" spans="1:11">
      <c r="A14" s="1" t="s">
        <v>58</v>
      </c>
      <c r="B14" s="1"/>
      <c r="C14" s="1"/>
      <c r="D14" s="39"/>
      <c r="E14" s="38"/>
      <c r="F14" s="38"/>
      <c r="G14" s="38"/>
      <c r="H14" s="6"/>
      <c r="I14" s="6"/>
      <c r="J14" s="6"/>
      <c r="K14" s="6"/>
    </row>
    <row r="15" spans="1:11">
      <c r="A15" s="1" t="s">
        <v>59</v>
      </c>
      <c r="B15" s="1"/>
      <c r="C15" s="1"/>
      <c r="D15" s="39"/>
      <c r="E15" s="38"/>
      <c r="F15" s="38"/>
      <c r="G15" s="38"/>
      <c r="H15" s="6"/>
      <c r="I15" s="6"/>
      <c r="J15" s="6"/>
      <c r="K15" s="6"/>
    </row>
    <row r="16" spans="1:11">
      <c r="A16" s="1" t="s">
        <v>60</v>
      </c>
      <c r="B16" s="1"/>
      <c r="C16" s="1"/>
      <c r="D16" s="39"/>
      <c r="E16" s="38"/>
      <c r="F16" s="38"/>
      <c r="G16" s="38"/>
      <c r="H16" s="6"/>
      <c r="I16" s="6"/>
      <c r="J16" s="6"/>
      <c r="K16" s="6"/>
    </row>
    <row r="17" spans="1:11">
      <c r="A17" s="1" t="s">
        <v>61</v>
      </c>
      <c r="B17" s="1"/>
      <c r="C17" s="1"/>
      <c r="D17" s="39"/>
      <c r="E17" s="38"/>
      <c r="F17" s="38"/>
      <c r="G17" s="38"/>
      <c r="H17" s="6"/>
      <c r="I17" s="6"/>
      <c r="J17" s="6"/>
      <c r="K17" s="6"/>
    </row>
    <row r="18" spans="1:11">
      <c r="A18" s="1" t="s">
        <v>62</v>
      </c>
      <c r="B18" s="1"/>
      <c r="C18" s="1"/>
      <c r="D18" s="39"/>
      <c r="E18" s="38"/>
      <c r="F18" s="38"/>
      <c r="G18" s="38"/>
      <c r="H18" s="6"/>
      <c r="I18" s="6"/>
      <c r="J18" s="6"/>
      <c r="K18" s="6"/>
    </row>
    <row r="19" spans="1:11">
      <c r="A19" s="1" t="s">
        <v>63</v>
      </c>
      <c r="B19" s="1"/>
      <c r="C19" s="1"/>
      <c r="D19" s="39"/>
      <c r="E19" s="38"/>
      <c r="F19" s="38"/>
      <c r="G19" s="38"/>
      <c r="H19" s="6"/>
      <c r="I19" s="6"/>
      <c r="J19" s="6"/>
      <c r="K19" s="6"/>
    </row>
    <row r="20" spans="1:11">
      <c r="A20" s="1" t="s">
        <v>64</v>
      </c>
      <c r="B20" s="1"/>
      <c r="C20" s="1"/>
      <c r="D20" s="39"/>
      <c r="E20" s="38"/>
      <c r="F20" s="38"/>
      <c r="G20" s="38"/>
      <c r="H20" s="6"/>
      <c r="I20" s="6"/>
      <c r="J20" s="6"/>
      <c r="K20" s="6"/>
    </row>
    <row r="21" spans="1:11">
      <c r="A21" s="1" t="s">
        <v>65</v>
      </c>
      <c r="B21" s="1"/>
      <c r="C21" s="1"/>
      <c r="D21" s="39"/>
      <c r="E21" s="38"/>
      <c r="F21" s="38"/>
      <c r="G21" s="38"/>
      <c r="H21" s="6"/>
      <c r="I21" s="6"/>
      <c r="J21" s="6"/>
      <c r="K21" s="6"/>
    </row>
    <row r="22" spans="1:11">
      <c r="A22" s="1" t="s">
        <v>66</v>
      </c>
      <c r="B22" s="1"/>
      <c r="C22" s="1"/>
      <c r="D22" s="39"/>
      <c r="E22" s="38"/>
      <c r="F22" s="38"/>
      <c r="G22" s="38"/>
      <c r="H22" s="6"/>
      <c r="I22" s="6"/>
      <c r="J22" s="6"/>
      <c r="K22" s="6"/>
    </row>
    <row r="23" spans="1:11">
      <c r="A23" s="1" t="s">
        <v>67</v>
      </c>
      <c r="B23" s="1"/>
      <c r="C23" s="1"/>
      <c r="D23" s="39"/>
      <c r="E23" s="38"/>
      <c r="F23" s="38"/>
      <c r="G23" s="38"/>
      <c r="H23" s="6"/>
      <c r="I23" s="6"/>
      <c r="J23" s="6"/>
      <c r="K23" s="6"/>
    </row>
    <row r="24" spans="1:11">
      <c r="A24" s="1" t="s">
        <v>68</v>
      </c>
      <c r="B24" s="1"/>
      <c r="C24" s="1"/>
      <c r="D24" s="39"/>
      <c r="E24" s="38"/>
      <c r="F24" s="38"/>
      <c r="G24" s="38"/>
      <c r="H24" s="6"/>
      <c r="I24" s="6"/>
      <c r="J24" s="6"/>
      <c r="K24" s="6"/>
    </row>
    <row r="25" spans="1:11">
      <c r="A25" s="1" t="s">
        <v>69</v>
      </c>
      <c r="B25" s="1"/>
      <c r="C25" s="1"/>
      <c r="D25" s="39"/>
      <c r="E25" s="38"/>
      <c r="F25" s="38"/>
      <c r="G25" s="38"/>
      <c r="H25" s="6"/>
      <c r="I25" s="6"/>
      <c r="J25" s="6"/>
      <c r="K25" s="6"/>
    </row>
    <row r="26" spans="1:11">
      <c r="A26" s="1" t="s">
        <v>70</v>
      </c>
      <c r="B26" s="1"/>
      <c r="C26" s="1"/>
      <c r="D26" s="39"/>
      <c r="E26" s="38"/>
      <c r="F26" s="38"/>
      <c r="G26" s="38"/>
      <c r="H26" s="6"/>
      <c r="I26" s="6"/>
      <c r="J26" s="6"/>
      <c r="K26" s="6"/>
    </row>
    <row r="27" spans="1:11">
      <c r="A27" s="1" t="s">
        <v>71</v>
      </c>
      <c r="B27" s="1"/>
      <c r="C27" s="1"/>
      <c r="D27" s="39"/>
      <c r="E27" s="38"/>
      <c r="F27" s="38"/>
      <c r="G27" s="38"/>
      <c r="H27" s="6"/>
      <c r="I27" s="6"/>
      <c r="J27" s="6"/>
      <c r="K27" s="6"/>
    </row>
    <row r="28" spans="1:11">
      <c r="A28" s="1" t="s">
        <v>72</v>
      </c>
      <c r="B28" s="1"/>
      <c r="C28" s="1"/>
      <c r="D28" s="39"/>
      <c r="E28" s="38"/>
      <c r="F28" s="38"/>
      <c r="G28" s="38"/>
      <c r="H28" s="6"/>
      <c r="I28" s="6"/>
      <c r="J28" s="6"/>
      <c r="K28" s="6"/>
    </row>
    <row r="29" spans="1:11">
      <c r="A29" s="1" t="s">
        <v>73</v>
      </c>
      <c r="B29" s="1"/>
      <c r="C29" s="1"/>
      <c r="D29" s="39"/>
      <c r="E29" s="38"/>
      <c r="F29" s="38"/>
      <c r="G29" s="38"/>
      <c r="H29" s="6"/>
      <c r="I29" s="6"/>
      <c r="J29" s="6"/>
      <c r="K29" s="6"/>
    </row>
    <row r="30" spans="1:11">
      <c r="A30" s="1" t="s">
        <v>74</v>
      </c>
      <c r="B30" s="1"/>
      <c r="C30" s="1"/>
      <c r="D30" s="39"/>
      <c r="E30" s="38"/>
      <c r="F30" s="38"/>
      <c r="G30" s="38"/>
      <c r="H30" s="6"/>
      <c r="I30" s="6"/>
      <c r="J30" s="6"/>
      <c r="K30" s="6"/>
    </row>
    <row r="31" spans="1:11">
      <c r="A31" s="1" t="s">
        <v>75</v>
      </c>
      <c r="B31" s="1"/>
      <c r="C31" s="1"/>
      <c r="D31" s="39"/>
      <c r="E31" s="38"/>
      <c r="F31" s="38"/>
      <c r="G31" s="38"/>
      <c r="H31" s="6"/>
      <c r="I31" s="6"/>
      <c r="J31" s="6"/>
      <c r="K31" s="6"/>
    </row>
    <row r="32" spans="1:11">
      <c r="A32" s="1" t="s">
        <v>76</v>
      </c>
      <c r="B32" s="1"/>
      <c r="C32" s="1"/>
      <c r="D32" s="39"/>
      <c r="E32" s="38"/>
      <c r="F32" s="38"/>
      <c r="G32" s="38"/>
      <c r="H32" s="6"/>
      <c r="I32" s="6"/>
      <c r="J32" s="6"/>
      <c r="K32" s="6"/>
    </row>
    <row r="33" spans="1:11">
      <c r="A33" s="1" t="s">
        <v>77</v>
      </c>
      <c r="B33" s="1"/>
      <c r="C33" s="1"/>
      <c r="D33" s="39"/>
      <c r="E33" s="38"/>
      <c r="F33" s="38"/>
      <c r="G33" s="38"/>
      <c r="H33" s="6"/>
      <c r="I33" s="6"/>
      <c r="J33" s="6"/>
      <c r="K33" s="6"/>
    </row>
    <row r="34" spans="1:11">
      <c r="A34" s="1" t="s">
        <v>78</v>
      </c>
      <c r="B34" s="1"/>
      <c r="C34" s="1"/>
      <c r="D34" s="39"/>
      <c r="E34" s="38"/>
      <c r="F34" s="38"/>
      <c r="G34" s="38"/>
      <c r="H34" s="6"/>
      <c r="I34" s="6"/>
      <c r="J34" s="6"/>
      <c r="K34" s="6"/>
    </row>
    <row r="35" spans="1:11">
      <c r="A35" s="1" t="s">
        <v>79</v>
      </c>
      <c r="B35" s="1"/>
      <c r="C35" s="1"/>
      <c r="D35" s="39"/>
      <c r="E35" s="38"/>
      <c r="F35" s="38"/>
      <c r="G35" s="38"/>
      <c r="H35" s="6"/>
      <c r="I35" s="6"/>
      <c r="J35" s="6"/>
      <c r="K35" s="6"/>
    </row>
    <row r="36" spans="1:11">
      <c r="A36" s="1" t="s">
        <v>80</v>
      </c>
      <c r="B36" s="1"/>
      <c r="C36" s="1"/>
      <c r="D36" s="39"/>
      <c r="E36" s="38"/>
      <c r="F36" s="38"/>
      <c r="G36" s="38"/>
      <c r="H36" s="6"/>
      <c r="I36" s="6"/>
      <c r="J36" s="6"/>
      <c r="K36" s="6"/>
    </row>
    <row r="37" spans="1:11">
      <c r="A37" s="1" t="s">
        <v>81</v>
      </c>
      <c r="B37" s="1"/>
      <c r="C37" s="1"/>
      <c r="D37" s="39"/>
      <c r="E37" s="38"/>
      <c r="F37" s="38"/>
      <c r="G37" s="38"/>
      <c r="H37" s="6"/>
      <c r="I37" s="6"/>
      <c r="J37" s="6"/>
      <c r="K37" s="6"/>
    </row>
    <row r="38" spans="1:11">
      <c r="A38" s="1" t="s">
        <v>82</v>
      </c>
      <c r="B38" s="1"/>
      <c r="C38" s="1"/>
      <c r="D38" s="39"/>
      <c r="E38" s="38"/>
      <c r="F38" s="38"/>
      <c r="G38" s="38"/>
      <c r="H38" s="6"/>
      <c r="I38" s="6"/>
      <c r="J38" s="6"/>
      <c r="K38" s="6"/>
    </row>
    <row r="39" spans="1:11">
      <c r="A39" s="1" t="s">
        <v>83</v>
      </c>
      <c r="B39" s="1"/>
      <c r="C39" s="1"/>
      <c r="D39" s="39"/>
      <c r="E39" s="38"/>
      <c r="F39" s="38"/>
      <c r="G39" s="38"/>
      <c r="H39" s="6"/>
      <c r="I39" s="6"/>
      <c r="J39" s="6"/>
      <c r="K39" s="6"/>
    </row>
    <row r="40" spans="1:11">
      <c r="A40" s="1" t="s">
        <v>84</v>
      </c>
      <c r="B40" s="1"/>
      <c r="C40" s="1"/>
      <c r="D40" s="39"/>
      <c r="E40" s="38"/>
      <c r="F40" s="38"/>
      <c r="G40" s="38"/>
      <c r="H40" s="6"/>
      <c r="I40" s="6"/>
      <c r="J40" s="6"/>
      <c r="K40" s="6"/>
    </row>
    <row r="41" spans="1:11">
      <c r="A41" s="1" t="s">
        <v>85</v>
      </c>
      <c r="B41" s="1"/>
      <c r="C41" s="1"/>
      <c r="D41" s="39"/>
      <c r="E41" s="38"/>
      <c r="F41" s="38"/>
      <c r="G41" s="38"/>
      <c r="H41" s="6"/>
      <c r="I41" s="6"/>
      <c r="J41" s="6"/>
      <c r="K41" s="6"/>
    </row>
    <row r="42" spans="1:11">
      <c r="A42" s="1" t="s">
        <v>86</v>
      </c>
      <c r="B42" s="1"/>
      <c r="C42" s="1"/>
      <c r="D42" s="39"/>
      <c r="E42" s="38"/>
      <c r="F42" s="38"/>
      <c r="G42" s="38"/>
      <c r="H42" s="6"/>
      <c r="I42" s="6"/>
      <c r="J42" s="6"/>
      <c r="K42" s="6"/>
    </row>
    <row r="43" spans="1:11">
      <c r="A43" s="1" t="s">
        <v>87</v>
      </c>
      <c r="B43" s="1"/>
      <c r="C43" s="1"/>
      <c r="D43" s="39"/>
      <c r="E43" s="38"/>
      <c r="F43" s="38"/>
      <c r="G43" s="38"/>
      <c r="H43" s="6"/>
      <c r="I43" s="6"/>
      <c r="J43" s="6"/>
      <c r="K43" s="6"/>
    </row>
    <row r="44" spans="1:11">
      <c r="A44" s="1" t="s">
        <v>88</v>
      </c>
      <c r="B44" s="1"/>
      <c r="C44" s="1"/>
      <c r="D44" s="39"/>
      <c r="E44" s="38"/>
      <c r="F44" s="38"/>
      <c r="G44" s="38"/>
      <c r="H44" s="6"/>
      <c r="I44" s="6"/>
      <c r="J44" s="6"/>
      <c r="K44" s="6"/>
    </row>
    <row r="45" spans="1:11">
      <c r="A45" s="1" t="s">
        <v>89</v>
      </c>
      <c r="B45" s="1"/>
      <c r="C45" s="1"/>
      <c r="D45" s="39"/>
      <c r="E45" s="38"/>
      <c r="F45" s="38"/>
      <c r="G45" s="38"/>
      <c r="H45" s="6"/>
      <c r="I45" s="6"/>
      <c r="J45" s="6"/>
      <c r="K45" s="6"/>
    </row>
    <row r="46" spans="1:11">
      <c r="A46" s="1" t="s">
        <v>90</v>
      </c>
      <c r="B46" s="1"/>
      <c r="C46" s="1"/>
      <c r="D46" s="39"/>
      <c r="E46" s="38"/>
      <c r="F46" s="38"/>
      <c r="G46" s="38"/>
      <c r="H46" s="6"/>
      <c r="I46" s="6"/>
      <c r="J46" s="6"/>
      <c r="K46" s="6"/>
    </row>
    <row r="47" spans="1:11">
      <c r="A47" s="1" t="s">
        <v>91</v>
      </c>
      <c r="B47" s="1"/>
      <c r="C47" s="1"/>
      <c r="D47" s="39"/>
      <c r="E47" s="38"/>
      <c r="F47" s="38"/>
      <c r="G47" s="38"/>
      <c r="H47" s="6"/>
      <c r="I47" s="6"/>
      <c r="J47" s="6"/>
      <c r="K47" s="6"/>
    </row>
    <row r="48" spans="1:11">
      <c r="A48" s="1" t="s">
        <v>92</v>
      </c>
      <c r="B48" s="1"/>
      <c r="C48" s="1"/>
      <c r="D48" s="39"/>
      <c r="E48" s="38"/>
      <c r="F48" s="38"/>
      <c r="G48" s="38"/>
      <c r="H48" s="6"/>
      <c r="I48" s="6"/>
      <c r="J48" s="6"/>
      <c r="K48" s="6"/>
    </row>
    <row r="49" spans="1:11">
      <c r="A49" s="1" t="s">
        <v>93</v>
      </c>
      <c r="B49" s="1"/>
      <c r="C49" s="1"/>
      <c r="D49" s="39"/>
      <c r="E49" s="38"/>
      <c r="F49" s="38"/>
      <c r="G49" s="38"/>
      <c r="H49" s="6"/>
      <c r="I49" s="6"/>
      <c r="J49" s="6"/>
      <c r="K49" s="6"/>
    </row>
    <row r="50" spans="1:11">
      <c r="A50" s="1" t="s">
        <v>94</v>
      </c>
      <c r="B50" s="1"/>
      <c r="C50" s="1"/>
      <c r="D50" s="39"/>
      <c r="E50" s="38"/>
      <c r="F50" s="38"/>
      <c r="G50" s="38"/>
      <c r="H50" s="6"/>
      <c r="I50" s="6"/>
      <c r="J50" s="6"/>
      <c r="K50" s="6"/>
    </row>
    <row r="51" spans="1:11">
      <c r="A51" s="1" t="s">
        <v>95</v>
      </c>
      <c r="B51" s="1"/>
      <c r="C51" s="1"/>
      <c r="D51" s="39"/>
      <c r="E51" s="38"/>
      <c r="F51" s="38"/>
      <c r="G51" s="38"/>
      <c r="H51" s="6"/>
      <c r="I51" s="6"/>
      <c r="J51" s="6"/>
      <c r="K51" s="6"/>
    </row>
    <row r="52" spans="1:11">
      <c r="A52" s="1" t="s">
        <v>96</v>
      </c>
      <c r="B52" s="1"/>
      <c r="C52" s="1"/>
      <c r="D52" s="39"/>
      <c r="E52" s="38"/>
      <c r="F52" s="38"/>
      <c r="G52" s="38"/>
      <c r="H52" s="6"/>
      <c r="I52" s="6"/>
      <c r="J52" s="6"/>
      <c r="K52" s="6"/>
    </row>
    <row r="53" spans="1:11">
      <c r="A53" s="1" t="s">
        <v>97</v>
      </c>
      <c r="B53" s="1"/>
      <c r="C53" s="1"/>
      <c r="D53" s="39"/>
      <c r="E53" s="38"/>
      <c r="F53" s="38"/>
      <c r="G53" s="38"/>
      <c r="H53" s="6"/>
      <c r="I53" s="6"/>
      <c r="J53" s="6"/>
      <c r="K53" s="6"/>
    </row>
    <row r="54" spans="1:11">
      <c r="A54" s="1" t="s">
        <v>98</v>
      </c>
      <c r="B54" s="1"/>
      <c r="C54" s="1"/>
      <c r="D54" s="39"/>
      <c r="E54" s="38"/>
      <c r="F54" s="38"/>
      <c r="G54" s="38"/>
      <c r="H54" s="6"/>
      <c r="I54" s="6"/>
      <c r="J54" s="6"/>
      <c r="K54" s="6"/>
    </row>
    <row r="55" spans="1:11">
      <c r="A55" s="1" t="s">
        <v>99</v>
      </c>
      <c r="B55" s="1"/>
      <c r="C55" s="1"/>
      <c r="D55" s="39"/>
      <c r="E55" s="38"/>
      <c r="F55" s="38"/>
      <c r="G55" s="38"/>
      <c r="H55" s="6"/>
      <c r="I55" s="6"/>
      <c r="J55" s="6"/>
      <c r="K55" s="6"/>
    </row>
    <row r="56" spans="1:11">
      <c r="A56" s="1" t="s">
        <v>100</v>
      </c>
      <c r="B56" s="1"/>
      <c r="C56" s="1"/>
      <c r="D56" s="39"/>
      <c r="E56" s="38"/>
      <c r="F56" s="38"/>
      <c r="G56" s="38"/>
      <c r="H56" s="6"/>
      <c r="I56" s="6"/>
      <c r="J56" s="6"/>
      <c r="K56" s="6"/>
    </row>
    <row r="57" spans="1:11">
      <c r="A57" s="1" t="s">
        <v>101</v>
      </c>
      <c r="B57" s="1"/>
      <c r="C57" s="1"/>
      <c r="D57" s="39"/>
      <c r="E57" s="38"/>
      <c r="F57" s="38"/>
      <c r="G57" s="38"/>
      <c r="H57" s="6"/>
      <c r="I57" s="6"/>
      <c r="J57" s="6"/>
      <c r="K57" s="6"/>
    </row>
    <row r="58" spans="1:11">
      <c r="A58" s="1" t="s">
        <v>102</v>
      </c>
      <c r="B58" s="1"/>
      <c r="C58" s="1"/>
      <c r="D58" s="39"/>
      <c r="E58" s="38"/>
      <c r="F58" s="38"/>
      <c r="G58" s="38"/>
      <c r="H58" s="6"/>
      <c r="I58" s="6"/>
      <c r="J58" s="6"/>
      <c r="K58" s="6"/>
    </row>
    <row r="59" spans="1:11">
      <c r="A59" s="1" t="s">
        <v>103</v>
      </c>
      <c r="B59" s="1"/>
      <c r="C59" s="1"/>
      <c r="D59" s="39"/>
      <c r="E59" s="38"/>
      <c r="F59" s="38"/>
      <c r="G59" s="38"/>
      <c r="H59" s="6"/>
      <c r="I59" s="6"/>
      <c r="J59" s="6"/>
      <c r="K59" s="6"/>
    </row>
    <row r="60" spans="1:11">
      <c r="A60" s="1" t="s">
        <v>104</v>
      </c>
      <c r="B60" s="1"/>
      <c r="C60" s="1"/>
      <c r="D60" s="39"/>
      <c r="E60" s="38"/>
      <c r="F60" s="38"/>
      <c r="G60" s="38"/>
      <c r="H60" s="6"/>
      <c r="I60" s="6"/>
      <c r="J60" s="6"/>
      <c r="K60" s="6"/>
    </row>
    <row r="61" spans="1:11">
      <c r="A61" s="1" t="s">
        <v>105</v>
      </c>
      <c r="B61" s="1"/>
      <c r="C61" s="1"/>
      <c r="D61" s="39"/>
      <c r="E61" s="38"/>
      <c r="F61" s="38"/>
      <c r="G61" s="38"/>
      <c r="H61" s="6"/>
      <c r="I61" s="6"/>
      <c r="J61" s="6"/>
      <c r="K61" s="6"/>
    </row>
    <row r="62" spans="1:11">
      <c r="A62" s="1" t="s">
        <v>106</v>
      </c>
      <c r="B62" s="1"/>
      <c r="C62" s="1"/>
      <c r="D62" s="39"/>
      <c r="E62" s="38"/>
      <c r="F62" s="38"/>
      <c r="G62" s="38"/>
      <c r="H62" s="6"/>
      <c r="I62" s="6"/>
      <c r="J62" s="6"/>
      <c r="K62" s="6"/>
    </row>
    <row r="63" spans="1:11">
      <c r="A63" s="1" t="s">
        <v>107</v>
      </c>
      <c r="B63" s="1"/>
      <c r="C63" s="1"/>
      <c r="D63" s="39"/>
      <c r="E63" s="38"/>
      <c r="F63" s="38"/>
      <c r="G63" s="38"/>
      <c r="H63" s="6"/>
      <c r="I63" s="6"/>
      <c r="J63" s="6"/>
      <c r="K63" s="6"/>
    </row>
    <row r="64" spans="1:11">
      <c r="A64" s="1" t="s">
        <v>108</v>
      </c>
      <c r="B64" s="1"/>
      <c r="C64" s="1"/>
      <c r="D64" s="39"/>
      <c r="E64" s="38"/>
      <c r="F64" s="38"/>
      <c r="G64" s="38"/>
      <c r="H64" s="6"/>
      <c r="I64" s="6"/>
      <c r="J64" s="6"/>
      <c r="K64" s="6"/>
    </row>
    <row r="65" spans="1:11">
      <c r="A65" s="1" t="s">
        <v>109</v>
      </c>
      <c r="B65" s="1"/>
      <c r="C65" s="1"/>
      <c r="D65" s="39"/>
      <c r="E65" s="38"/>
      <c r="F65" s="38"/>
      <c r="G65" s="38"/>
      <c r="H65" s="6"/>
      <c r="I65" s="6"/>
      <c r="J65" s="6"/>
      <c r="K65" s="6"/>
    </row>
    <row r="66" spans="1:11">
      <c r="A66" s="1" t="s">
        <v>110</v>
      </c>
      <c r="B66" s="1"/>
      <c r="C66" s="1"/>
      <c r="D66" s="39"/>
      <c r="E66" s="38"/>
      <c r="F66" s="38"/>
      <c r="G66" s="38"/>
      <c r="H66" s="6"/>
      <c r="I66" s="6"/>
      <c r="J66" s="6"/>
      <c r="K66" s="6"/>
    </row>
    <row r="67" spans="1:11">
      <c r="A67" s="1" t="s">
        <v>111</v>
      </c>
      <c r="B67" s="1"/>
      <c r="C67" s="1"/>
      <c r="D67" s="39"/>
      <c r="E67" s="38"/>
      <c r="F67" s="38"/>
      <c r="G67" s="38"/>
      <c r="H67" s="6"/>
      <c r="I67" s="6"/>
      <c r="J67" s="6"/>
      <c r="K67" s="6"/>
    </row>
    <row r="68" spans="1:11">
      <c r="A68" s="1" t="s">
        <v>112</v>
      </c>
      <c r="B68" s="1"/>
      <c r="C68" s="1"/>
      <c r="D68" s="39"/>
      <c r="E68" s="38"/>
      <c r="F68" s="38"/>
      <c r="G68" s="38"/>
      <c r="H68" s="6"/>
      <c r="I68" s="6"/>
      <c r="J68" s="6"/>
      <c r="K68" s="6"/>
    </row>
    <row r="69" spans="1:11">
      <c r="A69" s="1" t="s">
        <v>113</v>
      </c>
      <c r="B69" s="1"/>
      <c r="C69" s="1"/>
      <c r="D69" s="39"/>
      <c r="E69" s="38"/>
      <c r="F69" s="38"/>
      <c r="G69" s="38"/>
      <c r="H69" s="6"/>
      <c r="I69" s="6"/>
      <c r="J69" s="6"/>
      <c r="K69" s="6"/>
    </row>
    <row r="70" spans="1:11">
      <c r="A70" s="1" t="s">
        <v>114</v>
      </c>
      <c r="B70" s="1"/>
      <c r="C70" s="1"/>
      <c r="D70" s="39"/>
      <c r="E70" s="38"/>
      <c r="F70" s="38"/>
      <c r="G70" s="38"/>
      <c r="H70" s="6"/>
      <c r="I70" s="6"/>
      <c r="J70" s="6"/>
      <c r="K70" s="6"/>
    </row>
    <row r="71" spans="1:11">
      <c r="A71" s="1" t="s">
        <v>115</v>
      </c>
      <c r="B71" s="1"/>
      <c r="C71" s="1"/>
      <c r="D71" s="39"/>
      <c r="E71" s="38"/>
      <c r="F71" s="38"/>
      <c r="G71" s="38"/>
      <c r="H71" s="6"/>
      <c r="I71" s="6"/>
      <c r="J71" s="6"/>
      <c r="K71" s="6"/>
    </row>
    <row r="72" spans="1:11">
      <c r="A72" s="1" t="s">
        <v>116</v>
      </c>
      <c r="B72" s="1"/>
      <c r="C72" s="1"/>
      <c r="D72" s="39"/>
      <c r="E72" s="38"/>
      <c r="F72" s="38"/>
      <c r="G72" s="38"/>
      <c r="H72" s="6"/>
      <c r="I72" s="6"/>
      <c r="J72" s="6"/>
      <c r="K72" s="6"/>
    </row>
    <row r="73" spans="1:11">
      <c r="A73" s="1" t="s">
        <v>117</v>
      </c>
      <c r="B73" s="1"/>
      <c r="C73" s="1"/>
      <c r="D73" s="39"/>
      <c r="E73" s="36"/>
      <c r="F73" s="36"/>
      <c r="G73" s="38"/>
      <c r="H73" s="6"/>
      <c r="I73" s="6"/>
      <c r="J73" s="6"/>
      <c r="K73" s="6"/>
    </row>
    <row r="74" spans="1:11">
      <c r="A74" s="1" t="s">
        <v>118</v>
      </c>
      <c r="B74" s="1"/>
      <c r="C74" s="1"/>
      <c r="D74" s="39"/>
      <c r="E74" s="36"/>
      <c r="F74" s="36"/>
      <c r="G74" s="38"/>
      <c r="H74" s="6"/>
      <c r="I74" s="6"/>
      <c r="J74" s="6"/>
      <c r="K74" s="6"/>
    </row>
    <row r="75" spans="1:11">
      <c r="A75" s="1" t="s">
        <v>119</v>
      </c>
      <c r="B75" s="1"/>
      <c r="C75" s="1"/>
      <c r="D75" s="39"/>
      <c r="E75" s="36"/>
      <c r="F75" s="36"/>
      <c r="G75" s="38"/>
      <c r="H75" s="6"/>
      <c r="I75" s="6"/>
      <c r="J75" s="6"/>
      <c r="K75" s="6"/>
    </row>
    <row r="76" spans="1:11">
      <c r="A76" s="1" t="s">
        <v>120</v>
      </c>
      <c r="B76" s="1"/>
      <c r="C76" s="1"/>
      <c r="D76" s="39"/>
      <c r="E76" s="36"/>
      <c r="F76" s="36"/>
      <c r="G76" s="38"/>
      <c r="H76" s="6"/>
      <c r="I76" s="6"/>
      <c r="J76" s="6"/>
      <c r="K76" s="6"/>
    </row>
    <row r="77" spans="1:11">
      <c r="A77" s="1" t="s">
        <v>121</v>
      </c>
      <c r="B77" s="1"/>
      <c r="C77" s="1"/>
      <c r="D77" s="39"/>
      <c r="E77" s="36"/>
      <c r="F77" s="36"/>
      <c r="G77" s="38"/>
      <c r="H77" s="6"/>
      <c r="I77" s="6"/>
      <c r="J77" s="6"/>
      <c r="K77" s="6"/>
    </row>
    <row r="78" spans="1:11">
      <c r="A78" s="1" t="s">
        <v>122</v>
      </c>
      <c r="B78" s="1"/>
      <c r="C78" s="1"/>
      <c r="D78" s="39"/>
      <c r="E78" s="36"/>
      <c r="F78" s="36"/>
      <c r="G78" s="38"/>
      <c r="H78" s="6"/>
      <c r="I78" s="6"/>
      <c r="J78" s="6"/>
      <c r="K78" s="6"/>
    </row>
    <row r="79" spans="1:11">
      <c r="A79" s="1" t="s">
        <v>123</v>
      </c>
      <c r="B79" s="1"/>
      <c r="C79" s="1"/>
      <c r="D79" s="39"/>
      <c r="E79" s="36"/>
      <c r="F79" s="36"/>
      <c r="G79" s="38"/>
      <c r="H79" s="6"/>
      <c r="I79" s="6"/>
      <c r="J79" s="6"/>
      <c r="K79" s="6"/>
    </row>
    <row r="80" spans="1:11">
      <c r="A80" s="1" t="s">
        <v>124</v>
      </c>
      <c r="B80" s="1"/>
      <c r="C80" s="1"/>
      <c r="D80" s="39"/>
      <c r="E80" s="36"/>
      <c r="F80" s="36"/>
      <c r="G80" s="38"/>
      <c r="H80" s="6"/>
      <c r="I80" s="6"/>
      <c r="J80" s="6"/>
      <c r="K80" s="6"/>
    </row>
    <row r="81" spans="1:11">
      <c r="A81" s="1" t="s">
        <v>125</v>
      </c>
      <c r="B81" s="1"/>
      <c r="C81" s="1"/>
      <c r="D81" s="39"/>
      <c r="E81" s="36"/>
      <c r="F81" s="36"/>
      <c r="G81" s="38"/>
      <c r="H81" s="6"/>
      <c r="I81" s="6"/>
      <c r="J81" s="6"/>
      <c r="K81" s="6"/>
    </row>
    <row r="82" spans="1:11">
      <c r="A82" s="1" t="s">
        <v>126</v>
      </c>
      <c r="B82" s="1"/>
      <c r="C82" s="1"/>
      <c r="D82" s="39"/>
      <c r="E82" s="36"/>
      <c r="F82" s="36"/>
      <c r="G82" s="38"/>
      <c r="H82" s="6"/>
      <c r="I82" s="6"/>
      <c r="J82" s="6"/>
      <c r="K82" s="6"/>
    </row>
    <row r="83" spans="1:11">
      <c r="A83" s="1" t="s">
        <v>127</v>
      </c>
      <c r="B83" s="1"/>
      <c r="C83" s="1"/>
      <c r="D83" s="39"/>
      <c r="E83" s="36"/>
      <c r="F83" s="36"/>
      <c r="G83" s="38"/>
      <c r="H83" s="6"/>
      <c r="I83" s="6"/>
      <c r="J83" s="6"/>
      <c r="K83" s="6"/>
    </row>
    <row r="84" spans="1:11">
      <c r="A84" s="1" t="s">
        <v>128</v>
      </c>
      <c r="B84" s="1"/>
      <c r="C84" s="1"/>
      <c r="D84" s="39"/>
      <c r="E84" s="36"/>
      <c r="F84" s="36"/>
      <c r="G84" s="38"/>
      <c r="H84" s="6"/>
      <c r="I84" s="6"/>
      <c r="J84" s="6"/>
      <c r="K84" s="6"/>
    </row>
    <row r="85" spans="1:11">
      <c r="A85" s="1" t="s">
        <v>129</v>
      </c>
      <c r="B85" s="1"/>
      <c r="C85" s="1"/>
      <c r="D85" s="39"/>
      <c r="E85" s="36"/>
      <c r="F85" s="36"/>
      <c r="G85" s="38"/>
      <c r="H85" s="6"/>
      <c r="I85" s="6"/>
      <c r="J85" s="6"/>
      <c r="K85" s="6"/>
    </row>
    <row r="86" spans="1:11">
      <c r="A86" s="1" t="s">
        <v>130</v>
      </c>
      <c r="B86" s="1"/>
      <c r="C86" s="1"/>
      <c r="D86" s="39"/>
      <c r="E86" s="36"/>
      <c r="F86" s="36"/>
      <c r="G86" s="38"/>
      <c r="H86" s="6"/>
      <c r="I86" s="6"/>
      <c r="J86" s="6"/>
      <c r="K86" s="6"/>
    </row>
    <row r="87" spans="1:11">
      <c r="A87" s="1" t="s">
        <v>131</v>
      </c>
      <c r="B87" s="1"/>
      <c r="C87" s="1"/>
      <c r="D87" s="39"/>
      <c r="E87" s="36"/>
      <c r="F87" s="36"/>
      <c r="G87" s="38"/>
      <c r="H87" s="6"/>
      <c r="I87" s="6"/>
      <c r="J87" s="6"/>
      <c r="K87" s="6"/>
    </row>
    <row r="88" spans="1:11">
      <c r="A88" s="1" t="s">
        <v>132</v>
      </c>
      <c r="B88" s="1"/>
      <c r="C88" s="1"/>
      <c r="D88" s="39"/>
      <c r="E88" s="36"/>
      <c r="F88" s="36"/>
      <c r="G88" s="38"/>
      <c r="H88" s="6"/>
      <c r="I88" s="6"/>
      <c r="J88" s="6"/>
      <c r="K88" s="6"/>
    </row>
    <row r="89" spans="1:11">
      <c r="A89" s="1" t="s">
        <v>133</v>
      </c>
      <c r="B89" s="1"/>
      <c r="C89" s="1"/>
      <c r="D89" s="39"/>
      <c r="E89" s="36"/>
      <c r="F89" s="36"/>
      <c r="G89" s="38"/>
      <c r="H89" s="6"/>
      <c r="I89" s="6"/>
      <c r="J89" s="6"/>
      <c r="K89" s="6"/>
    </row>
    <row r="90" spans="1:11">
      <c r="A90" s="1" t="s">
        <v>134</v>
      </c>
      <c r="B90" s="1"/>
      <c r="C90" s="1"/>
      <c r="D90" s="39"/>
      <c r="E90" s="36"/>
      <c r="F90" s="36"/>
      <c r="G90" s="38"/>
      <c r="H90" s="6"/>
      <c r="I90" s="6"/>
      <c r="J90" s="6"/>
      <c r="K90" s="6"/>
    </row>
    <row r="91" spans="1:11">
      <c r="A91" s="1" t="s">
        <v>135</v>
      </c>
      <c r="B91" s="1"/>
      <c r="C91" s="1"/>
      <c r="D91" s="39"/>
      <c r="E91" s="36"/>
      <c r="F91" s="36"/>
      <c r="G91" s="38"/>
      <c r="H91" s="6"/>
      <c r="I91" s="6"/>
      <c r="J91" s="6"/>
      <c r="K91" s="6"/>
    </row>
    <row r="92" spans="1:11">
      <c r="A92" s="1" t="s">
        <v>136</v>
      </c>
      <c r="B92" s="1"/>
      <c r="C92" s="1"/>
      <c r="D92" s="39"/>
      <c r="E92" s="36"/>
      <c r="F92" s="36"/>
      <c r="G92" s="38"/>
      <c r="H92" s="6"/>
      <c r="I92" s="6"/>
      <c r="J92" s="6"/>
      <c r="K92" s="6"/>
    </row>
    <row r="93" spans="1:11">
      <c r="A93" s="1" t="s">
        <v>137</v>
      </c>
      <c r="B93" s="1"/>
      <c r="C93" s="1"/>
      <c r="D93" s="39"/>
      <c r="E93" s="36"/>
      <c r="F93" s="36"/>
      <c r="G93" s="38"/>
      <c r="H93" s="6"/>
      <c r="I93" s="6"/>
      <c r="J93" s="6"/>
      <c r="K93" s="6"/>
    </row>
    <row r="94" spans="1:11">
      <c r="A94" s="1" t="s">
        <v>138</v>
      </c>
      <c r="B94" s="1"/>
      <c r="C94" s="1"/>
      <c r="D94" s="39"/>
      <c r="E94" s="36"/>
      <c r="F94" s="36"/>
      <c r="G94" s="38"/>
      <c r="H94" s="6"/>
      <c r="I94" s="6"/>
      <c r="J94" s="6"/>
      <c r="K94" s="6"/>
    </row>
    <row r="95" spans="1:11">
      <c r="A95" s="1" t="s">
        <v>139</v>
      </c>
      <c r="B95" s="1"/>
      <c r="C95" s="1"/>
      <c r="D95" s="39"/>
      <c r="E95" s="36"/>
      <c r="F95" s="36"/>
      <c r="G95" s="38"/>
      <c r="H95" s="6"/>
      <c r="I95" s="6"/>
      <c r="J95" s="6"/>
      <c r="K95" s="6"/>
    </row>
    <row r="96" spans="1:11">
      <c r="A96" s="1" t="s">
        <v>140</v>
      </c>
      <c r="B96" s="1"/>
      <c r="C96" s="1"/>
      <c r="D96" s="39"/>
      <c r="E96" s="36"/>
      <c r="F96" s="36"/>
      <c r="G96" s="38"/>
      <c r="H96" s="6"/>
      <c r="I96" s="6"/>
      <c r="J96" s="6"/>
      <c r="K96" s="6"/>
    </row>
    <row r="97" spans="1:11">
      <c r="A97" s="1" t="s">
        <v>141</v>
      </c>
      <c r="B97" s="1"/>
      <c r="C97" s="1"/>
      <c r="D97" s="39"/>
      <c r="E97" s="36"/>
      <c r="F97" s="36"/>
      <c r="G97" s="38"/>
      <c r="H97" s="6"/>
      <c r="I97" s="6"/>
      <c r="J97" s="6"/>
      <c r="K97" s="6"/>
    </row>
    <row r="98" spans="1:11">
      <c r="A98" s="1" t="s">
        <v>142</v>
      </c>
      <c r="B98" s="1"/>
      <c r="C98" s="1"/>
      <c r="D98" s="39"/>
      <c r="E98" s="36"/>
      <c r="F98" s="36"/>
      <c r="G98" s="38"/>
      <c r="H98" s="6"/>
      <c r="I98" s="6"/>
      <c r="J98" s="6"/>
      <c r="K98" s="6"/>
    </row>
    <row r="99" spans="1:11">
      <c r="A99" s="1" t="s">
        <v>143</v>
      </c>
      <c r="B99" s="1"/>
      <c r="C99" s="1"/>
      <c r="D99" s="39"/>
      <c r="E99" s="36"/>
      <c r="F99" s="36"/>
      <c r="G99" s="38"/>
      <c r="H99" s="6"/>
      <c r="I99" s="6"/>
      <c r="J99" s="6"/>
      <c r="K99" s="6"/>
    </row>
    <row r="100" spans="1:11">
      <c r="A100" s="1" t="s">
        <v>144</v>
      </c>
      <c r="B100" s="1"/>
      <c r="C100" s="1"/>
      <c r="D100" s="39"/>
      <c r="E100" s="36"/>
      <c r="F100" s="36"/>
      <c r="G100" s="38"/>
      <c r="H100" s="6"/>
      <c r="I100" s="6"/>
      <c r="J100" s="6"/>
      <c r="K100" s="6"/>
    </row>
    <row r="101" spans="1:11">
      <c r="A101" s="1" t="s">
        <v>145</v>
      </c>
      <c r="B101" s="1"/>
      <c r="C101" s="1"/>
      <c r="D101" s="39"/>
      <c r="E101" s="36"/>
      <c r="F101" s="36"/>
      <c r="G101" s="38"/>
      <c r="H101" s="6"/>
      <c r="I101" s="6"/>
      <c r="J101" s="6"/>
      <c r="K101" s="6"/>
    </row>
    <row r="102" spans="1:11">
      <c r="A102" s="1" t="s">
        <v>146</v>
      </c>
      <c r="B102" s="1"/>
      <c r="C102" s="1"/>
      <c r="D102" s="39"/>
      <c r="E102" s="36"/>
      <c r="F102" s="36"/>
      <c r="G102" s="38"/>
      <c r="H102" s="6"/>
      <c r="I102" s="6"/>
      <c r="J102" s="6"/>
      <c r="K102" s="6"/>
    </row>
    <row r="103" spans="1:11">
      <c r="A103" s="1"/>
      <c r="B103" s="1"/>
      <c r="C103" s="1"/>
      <c r="D103" s="39"/>
      <c r="E103" s="36"/>
      <c r="F103" s="36"/>
      <c r="G103" s="38"/>
      <c r="H103" s="6"/>
      <c r="I103" s="6"/>
      <c r="J103" s="6"/>
      <c r="K103" s="6"/>
    </row>
  </sheetData>
  <conditionalFormatting sqref="F58:F61">
    <cfRule type="expression" dxfId="110" priority="3">
      <formula>$G58 &lt; TODAY()</formula>
    </cfRule>
  </conditionalFormatting>
  <conditionalFormatting sqref="F63:F64">
    <cfRule type="expression" dxfId="109" priority="2">
      <formula>$G63 &lt; TODAY()</formula>
    </cfRule>
  </conditionalFormatting>
  <conditionalFormatting sqref="F66:F67">
    <cfRule type="expression" dxfId="108" priority="1">
      <formula>$G66 &lt; TODAY()</formula>
    </cfRule>
  </conditionalFormatting>
  <conditionalFormatting sqref="G3:G103">
    <cfRule type="expression" dxfId="107" priority="8">
      <formula>$G3 &lt; TODAY()</formula>
    </cfRule>
  </conditionalFormatting>
  <conditionalFormatting sqref="J3:J103">
    <cfRule type="containsText" dxfId="106" priority="4" operator="containsText" text="Not Commenced">
      <formula>NOT(ISERROR(SEARCH("Not Commenced",J3)))</formula>
    </cfRule>
    <cfRule type="containsText" dxfId="105" priority="5" operator="containsText" text="Active">
      <formula>NOT(ISERROR(SEARCH("Active",J3)))</formula>
    </cfRule>
    <cfRule type="containsText" dxfId="104" priority="6" operator="containsText" text="Archived">
      <formula>NOT(ISERROR(SEARCH("Archived",J3)))</formula>
    </cfRule>
    <cfRule type="containsText" dxfId="103" priority="7" operator="containsText" text="Draft">
      <formula>NOT(ISERROR(SEARCH("Draft",J3)))</formula>
    </cfRule>
  </conditionalFormatting>
  <dataValidations count="1">
    <dataValidation type="list" allowBlank="1" showInputMessage="1" showErrorMessage="1" sqref="J1" xr:uid="{D196C0F8-E201-4BAB-98B7-4FEB71813FCD}">
      <formula1>"Active, Archived, Draft, Not Commenced"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F65B7AF-7C36-4C4E-92BA-080DB4D2C099}">
          <x14:formula1>
            <xm:f>LOOKUPS!$J$2:$J$4</xm:f>
          </x14:formula1>
          <xm:sqref>J3:J1048576</xm:sqref>
        </x14:dataValidation>
        <x14:dataValidation type="list" allowBlank="1" showInputMessage="1" showErrorMessage="1" xr:uid="{0921E793-16E7-49B6-9FE6-9F5FA9750E3C}">
          <x14:formula1>
            <xm:f>LOOKUPS!$I$2:$I$11</xm:f>
          </x14:formula1>
          <xm:sqref>C3:C1048576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D906-2A11-416F-88DE-E0626875CDCA}">
  <sheetPr>
    <pageSetUpPr fitToPage="1"/>
  </sheetPr>
  <dimension ref="A1:AD39"/>
  <sheetViews>
    <sheetView showGridLines="0" zoomScale="70" zoomScaleNormal="70" zoomScalePageLayoutView="85" workbookViewId="0">
      <pane ySplit="3" topLeftCell="A4" activePane="bottomLeft" state="frozen"/>
      <selection pane="bottomLeft" activeCell="J9" sqref="J9"/>
    </sheetView>
  </sheetViews>
  <sheetFormatPr defaultColWidth="9.140625" defaultRowHeight="15"/>
  <cols>
    <col min="1" max="1" width="58.85546875" style="18" customWidth="1"/>
    <col min="2" max="2" width="25" style="18" customWidth="1"/>
    <col min="3" max="3" width="15.140625" style="18" customWidth="1"/>
    <col min="4" max="30" width="7.42578125" style="18" customWidth="1"/>
    <col min="31" max="31" width="10.28515625" style="18" customWidth="1"/>
    <col min="32" max="16384" width="9.140625" style="18"/>
  </cols>
  <sheetData>
    <row r="1" spans="1:30" s="16" customFormat="1" ht="26.25" customHeight="1">
      <c r="A1" s="15" t="s">
        <v>147</v>
      </c>
      <c r="B1" s="15"/>
    </row>
    <row r="2" spans="1:30" ht="23.25" customHeight="1">
      <c r="A2" s="17" t="s">
        <v>148</v>
      </c>
      <c r="B2" s="17"/>
      <c r="D2" s="140">
        <v>2025</v>
      </c>
      <c r="E2" s="140"/>
      <c r="F2" s="141"/>
      <c r="G2" s="142">
        <v>2026</v>
      </c>
      <c r="H2" s="140"/>
      <c r="I2" s="140"/>
      <c r="J2" s="140"/>
      <c r="K2" s="140"/>
      <c r="L2" s="140"/>
      <c r="M2" s="140"/>
      <c r="N2" s="140"/>
      <c r="O2" s="140"/>
      <c r="P2" s="140"/>
      <c r="Q2" s="140"/>
      <c r="R2" s="141"/>
      <c r="S2" s="142">
        <v>2027</v>
      </c>
      <c r="T2" s="140"/>
      <c r="U2" s="140"/>
      <c r="V2" s="140"/>
      <c r="W2" s="140"/>
      <c r="X2" s="140"/>
      <c r="Y2" s="140"/>
      <c r="Z2" s="140"/>
      <c r="AA2" s="140"/>
      <c r="AB2" s="140"/>
      <c r="AC2" s="140"/>
      <c r="AD2" s="141"/>
    </row>
    <row r="3" spans="1:30" ht="33" customHeight="1" thickBot="1">
      <c r="A3" s="19" t="s">
        <v>149</v>
      </c>
      <c r="B3" s="19" t="s">
        <v>150</v>
      </c>
      <c r="C3" s="20" t="s">
        <v>151</v>
      </c>
      <c r="D3" s="21">
        <v>45931</v>
      </c>
      <c r="E3" s="21">
        <v>45962</v>
      </c>
      <c r="F3" s="21">
        <v>45992</v>
      </c>
      <c r="G3" s="21">
        <v>46023</v>
      </c>
      <c r="H3" s="21">
        <v>46054</v>
      </c>
      <c r="I3" s="21">
        <v>46082</v>
      </c>
      <c r="J3" s="21">
        <v>46113</v>
      </c>
      <c r="K3" s="21">
        <v>46143</v>
      </c>
      <c r="L3" s="21">
        <v>46174</v>
      </c>
      <c r="M3" s="21">
        <v>46204</v>
      </c>
      <c r="N3" s="21">
        <v>46235</v>
      </c>
      <c r="O3" s="21">
        <v>46266</v>
      </c>
      <c r="P3" s="21">
        <v>46296</v>
      </c>
      <c r="Q3" s="21">
        <v>46327</v>
      </c>
      <c r="R3" s="21">
        <v>46357</v>
      </c>
      <c r="S3" s="21">
        <v>46388</v>
      </c>
      <c r="T3" s="21">
        <v>46419</v>
      </c>
      <c r="U3" s="21">
        <v>46447</v>
      </c>
      <c r="V3" s="21">
        <v>46478</v>
      </c>
      <c r="W3" s="21">
        <v>46508</v>
      </c>
      <c r="X3" s="21">
        <v>46539</v>
      </c>
      <c r="Y3" s="21">
        <v>46569</v>
      </c>
      <c r="Z3" s="21">
        <v>46600</v>
      </c>
      <c r="AA3" s="21">
        <v>46631</v>
      </c>
      <c r="AB3" s="21">
        <v>46661</v>
      </c>
      <c r="AC3" s="21">
        <v>46692</v>
      </c>
      <c r="AD3" s="21">
        <v>46722</v>
      </c>
    </row>
    <row r="4" spans="1:30" s="16" customFormat="1" ht="22.5" customHeight="1" thickBot="1">
      <c r="A4" s="22" t="s">
        <v>152</v>
      </c>
      <c r="B4" s="2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row>
    <row r="5" spans="1:30" s="16" customFormat="1" ht="22.5" customHeight="1" thickBot="1">
      <c r="A5" s="25" t="s">
        <v>153</v>
      </c>
      <c r="B5" s="25" t="s">
        <v>154</v>
      </c>
      <c r="C5" s="26" t="s">
        <v>155</v>
      </c>
      <c r="D5" s="28"/>
      <c r="E5" s="28"/>
      <c r="F5" s="27"/>
      <c r="G5" s="27"/>
      <c r="H5" s="27"/>
      <c r="I5" s="27"/>
      <c r="J5" s="27"/>
      <c r="K5" s="27"/>
      <c r="L5" s="27"/>
      <c r="M5" s="27"/>
      <c r="N5" s="27"/>
      <c r="O5" s="27"/>
      <c r="P5" s="27"/>
      <c r="Q5" s="27"/>
      <c r="R5" s="27"/>
      <c r="S5" s="27"/>
      <c r="T5" s="27"/>
      <c r="U5" s="27"/>
      <c r="V5" s="27"/>
      <c r="W5" s="27"/>
      <c r="X5" s="27"/>
      <c r="Y5" s="27"/>
      <c r="Z5" s="27"/>
      <c r="AA5" s="27"/>
      <c r="AB5" s="27"/>
      <c r="AC5" s="27"/>
      <c r="AD5" s="27"/>
    </row>
    <row r="6" spans="1:30" s="16" customFormat="1" ht="22.5" customHeight="1" thickBot="1">
      <c r="A6" s="25" t="s">
        <v>156</v>
      </c>
      <c r="B6" s="25"/>
      <c r="C6" s="26"/>
      <c r="D6" s="24"/>
      <c r="E6" s="24"/>
      <c r="F6" s="24"/>
      <c r="G6" s="27"/>
      <c r="H6" s="24"/>
      <c r="I6" s="24"/>
      <c r="J6" s="27"/>
      <c r="K6" s="24"/>
      <c r="L6" s="24"/>
      <c r="M6" s="27"/>
      <c r="N6" s="24"/>
      <c r="O6" s="24"/>
      <c r="P6" s="27"/>
      <c r="Q6" s="24"/>
      <c r="R6" s="24"/>
      <c r="S6" s="27"/>
      <c r="T6" s="24"/>
      <c r="U6" s="24"/>
      <c r="V6" s="27"/>
      <c r="W6" s="24"/>
      <c r="X6" s="27"/>
      <c r="Y6" s="24"/>
      <c r="Z6" s="24"/>
      <c r="AA6" s="27"/>
      <c r="AB6" s="24"/>
      <c r="AC6" s="24"/>
      <c r="AD6" s="24"/>
    </row>
    <row r="7" spans="1:30" s="16" customFormat="1" ht="22.5" customHeight="1" thickBot="1">
      <c r="A7" s="25"/>
      <c r="B7" s="25"/>
      <c r="C7" s="26"/>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0" s="16" customFormat="1" ht="22.5" customHeight="1" thickBot="1">
      <c r="A8" s="22" t="s">
        <v>157</v>
      </c>
      <c r="B8" s="22"/>
      <c r="C8" s="23"/>
      <c r="D8" s="24"/>
      <c r="E8" s="24"/>
      <c r="F8" s="24"/>
      <c r="G8" s="24"/>
      <c r="H8" s="24"/>
      <c r="I8" s="24"/>
      <c r="J8" s="24"/>
      <c r="K8" s="24"/>
      <c r="L8" s="24"/>
      <c r="M8" s="24"/>
      <c r="N8" s="24"/>
      <c r="O8" s="24"/>
      <c r="P8" s="24"/>
      <c r="Q8" s="24"/>
      <c r="R8" s="24"/>
      <c r="S8" s="24"/>
      <c r="T8" s="24"/>
      <c r="U8" s="24"/>
      <c r="V8" s="24"/>
      <c r="W8" s="24"/>
      <c r="X8" s="24"/>
      <c r="Y8" s="24"/>
      <c r="Z8" s="24"/>
      <c r="AA8" s="24"/>
      <c r="AB8" s="24"/>
      <c r="AC8" s="24"/>
      <c r="AD8" s="24"/>
    </row>
    <row r="9" spans="1:30" s="16" customFormat="1" ht="22.5" customHeight="1" thickBot="1">
      <c r="A9" s="25" t="s">
        <v>158</v>
      </c>
      <c r="B9" s="25"/>
      <c r="C9" s="26"/>
      <c r="D9" s="24"/>
      <c r="E9" s="24"/>
      <c r="F9" s="24"/>
      <c r="G9" s="24"/>
      <c r="H9" s="24"/>
      <c r="I9" s="24"/>
      <c r="J9" s="24"/>
      <c r="K9" s="24"/>
      <c r="L9" s="24"/>
      <c r="M9" s="24"/>
      <c r="N9" s="24"/>
      <c r="O9" s="24"/>
      <c r="P9" s="24"/>
      <c r="Q9" s="24"/>
      <c r="R9" s="24"/>
      <c r="S9" s="24"/>
      <c r="T9" s="24"/>
      <c r="U9" s="24"/>
      <c r="V9" s="24"/>
      <c r="W9" s="24"/>
      <c r="X9" s="24"/>
      <c r="Y9" s="24"/>
      <c r="Z9" s="24"/>
      <c r="AA9" s="24"/>
      <c r="AB9" s="24"/>
      <c r="AC9" s="24"/>
      <c r="AD9" s="24"/>
    </row>
    <row r="10" spans="1:30" s="16" customFormat="1" ht="22.5" customHeight="1" thickBot="1">
      <c r="A10" s="25" t="s">
        <v>159</v>
      </c>
      <c r="B10" s="25"/>
      <c r="C10" s="26"/>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row>
    <row r="11" spans="1:30" s="16" customFormat="1" ht="22.5" customHeight="1" thickBot="1">
      <c r="A11" s="25" t="s">
        <v>160</v>
      </c>
      <c r="B11" s="25"/>
      <c r="C11" s="26"/>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row>
    <row r="12" spans="1:30" s="16" customFormat="1" ht="22.5" customHeight="1" thickBot="1">
      <c r="A12" s="25"/>
      <c r="B12" s="25"/>
      <c r="C12" s="26"/>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s="16" customFormat="1" ht="22.5" customHeight="1" thickBot="1">
      <c r="A13" s="22" t="s">
        <v>161</v>
      </c>
      <c r="B13" s="22"/>
      <c r="C13" s="23"/>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s="16" customFormat="1" ht="22.5" customHeight="1" thickBot="1">
      <c r="A14" s="25" t="s">
        <v>162</v>
      </c>
      <c r="B14" s="25"/>
      <c r="C14" s="26"/>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s="16" customFormat="1" ht="22.5" customHeight="1" thickBot="1">
      <c r="A15" s="25" t="s">
        <v>163</v>
      </c>
      <c r="B15" s="25"/>
      <c r="C15" s="26"/>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s="16" customFormat="1" ht="22.5" customHeight="1" thickBot="1">
      <c r="A16" s="25" t="s">
        <v>164</v>
      </c>
      <c r="B16" s="25"/>
      <c r="C16" s="26"/>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s="16" customFormat="1" ht="22.5" customHeight="1" thickBot="1">
      <c r="A17" s="25" t="s">
        <v>165</v>
      </c>
      <c r="B17" s="25"/>
      <c r="C17" s="26"/>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s="16" customFormat="1" ht="22.5" customHeight="1" thickBot="1">
      <c r="A18" s="25"/>
      <c r="B18" s="25"/>
      <c r="C18" s="26"/>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row>
    <row r="19" spans="1:30" s="16" customFormat="1" ht="22.5" customHeight="1" thickBot="1">
      <c r="A19" s="40" t="s">
        <v>166</v>
      </c>
      <c r="B19" s="40"/>
      <c r="C19" s="41"/>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s="16" customFormat="1" ht="22.15" customHeight="1" thickBot="1">
      <c r="A20" s="25" t="s">
        <v>167</v>
      </c>
      <c r="B20" s="25"/>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s="16" customFormat="1" ht="22.15" customHeight="1" thickBot="1">
      <c r="A21" s="25" t="s">
        <v>168</v>
      </c>
      <c r="B21" s="25"/>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s="16" customFormat="1" ht="22.15" customHeight="1" thickBot="1">
      <c r="A22" s="25" t="s">
        <v>169</v>
      </c>
      <c r="B22" s="25"/>
      <c r="C22" s="26"/>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s="16" customFormat="1" ht="22.15" customHeight="1" thickBot="1">
      <c r="A23" s="25" t="s">
        <v>170</v>
      </c>
      <c r="B23" s="25"/>
      <c r="C23" s="26"/>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s="16" customFormat="1" ht="22.15" customHeight="1" thickBot="1">
      <c r="A24" s="25" t="s">
        <v>171</v>
      </c>
      <c r="B24" s="25"/>
      <c r="C24" s="26"/>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s="16" customFormat="1" ht="22.15" customHeight="1" thickBot="1">
      <c r="A25" s="25" t="s">
        <v>172</v>
      </c>
      <c r="B25" s="25"/>
      <c r="C25" s="26"/>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s="16" customFormat="1" ht="22.15" customHeight="1" thickBot="1">
      <c r="A26" s="25"/>
      <c r="B26" s="25"/>
      <c r="C26" s="26"/>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s="16" customFormat="1" ht="22.5" customHeight="1" thickBot="1">
      <c r="A27" s="40" t="s">
        <v>173</v>
      </c>
      <c r="B27" s="40"/>
      <c r="C27" s="4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s="16" customFormat="1" ht="22.15" customHeight="1" thickBot="1">
      <c r="A28" s="25" t="s">
        <v>174</v>
      </c>
      <c r="B28" s="25"/>
      <c r="C28" s="26"/>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s="16" customFormat="1" ht="22.5" customHeight="1" thickBot="1">
      <c r="A29" s="25" t="s">
        <v>175</v>
      </c>
      <c r="B29" s="25"/>
      <c r="C29" s="26"/>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s="16" customFormat="1" ht="22.5" customHeight="1" thickBot="1">
      <c r="A30" s="25" t="s">
        <v>176</v>
      </c>
      <c r="B30" s="25"/>
      <c r="C30" s="26"/>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s="16" customFormat="1" ht="22.5" customHeight="1" thickBot="1">
      <c r="A31" s="25" t="s">
        <v>177</v>
      </c>
      <c r="B31" s="25"/>
      <c r="C31" s="26"/>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s="16" customFormat="1" ht="22.5" customHeight="1" thickBot="1">
      <c r="A32" s="25" t="s">
        <v>178</v>
      </c>
      <c r="B32" s="25"/>
      <c r="C32" s="26"/>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s="16" customFormat="1" ht="22.5" customHeight="1" thickBot="1">
      <c r="A33" s="25"/>
      <c r="B33" s="25"/>
      <c r="C33" s="26"/>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s="16" customFormat="1" ht="22.5" customHeight="1" thickBot="1">
      <c r="A34" s="40" t="s">
        <v>179</v>
      </c>
      <c r="B34" s="40"/>
      <c r="C34" s="41"/>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s="16" customFormat="1" ht="22.5" customHeight="1" thickBot="1">
      <c r="A35" s="25" t="s">
        <v>180</v>
      </c>
      <c r="B35" s="25"/>
      <c r="C35" s="26"/>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s="16" customFormat="1" ht="22.5" customHeight="1" thickBot="1">
      <c r="A36" s="25"/>
      <c r="B36" s="25"/>
      <c r="C36" s="26"/>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s="16" customFormat="1" ht="22.5" customHeight="1" thickBot="1">
      <c r="A37" s="25"/>
      <c r="B37" s="25"/>
      <c r="C37" s="26"/>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s="16" customFormat="1" ht="22.5" customHeight="1" thickBot="1">
      <c r="A38" s="25"/>
      <c r="B38" s="25"/>
      <c r="C38" s="26"/>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s="16" customFormat="1" ht="22.5" customHeight="1" thickBot="1">
      <c r="A39" s="29"/>
      <c r="B39" s="29"/>
      <c r="C39" s="30"/>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sheetData>
  <mergeCells count="3">
    <mergeCell ref="D2:F2"/>
    <mergeCell ref="G2:R2"/>
    <mergeCell ref="S2:AD2"/>
  </mergeCells>
  <conditionalFormatting sqref="D2:AD1048576">
    <cfRule type="expression" dxfId="91" priority="1">
      <formula>AND(YEAR(D$3)=YEAR(TODAY()),MONTH(D$3)=MONTH(TODAY()))</formula>
    </cfRule>
  </conditionalFormatting>
  <pageMargins left="0.35" right="0.35" top="0.35" bottom="0.5" header="0.3" footer="0.3"/>
  <pageSetup scale="69" fitToHeight="0" orientation="landscape" r:id="rId1"/>
  <headerFooter scaleWithDoc="0">
    <oddFooter>&amp;L&amp;"Arial,Regular"&amp;8&amp;K01+043https://www.vertex42.com/ExcelTemplates/construction-schedule.html&amp;R&amp;"Arial,Regular"&amp;8&amp;K01+043Construction Schedule Template © 2017 by Vertex42.com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D3D8-C1C3-4AB1-B185-AB5F37CB999A}">
  <dimension ref="A1:I24"/>
  <sheetViews>
    <sheetView showGridLines="0" workbookViewId="0">
      <pane ySplit="2" topLeftCell="A3" activePane="bottomLeft" state="frozen"/>
      <selection pane="bottomLeft" activeCell="C10" sqref="C10"/>
    </sheetView>
  </sheetViews>
  <sheetFormatPr defaultColWidth="8.85546875" defaultRowHeight="15"/>
  <cols>
    <col min="1" max="1" width="5.42578125" style="12" customWidth="1"/>
    <col min="2" max="2" width="23.7109375" customWidth="1"/>
    <col min="3" max="3" width="28" customWidth="1"/>
    <col min="4" max="4" width="19" customWidth="1"/>
    <col min="5" max="5" width="19.42578125" customWidth="1"/>
    <col min="6" max="6" width="29.85546875" customWidth="1"/>
    <col min="7" max="7" width="14.140625" customWidth="1"/>
    <col min="8" max="8" width="16.7109375" customWidth="1"/>
    <col min="9" max="9" width="43.28515625" customWidth="1"/>
  </cols>
  <sheetData>
    <row r="1" spans="1:9" ht="52.5" customHeight="1">
      <c r="A1" s="51"/>
      <c r="B1" s="50" t="s">
        <v>181</v>
      </c>
      <c r="C1" s="52"/>
      <c r="D1" s="52"/>
      <c r="E1" s="52"/>
      <c r="F1" s="52"/>
      <c r="G1" s="52"/>
      <c r="H1" s="52"/>
      <c r="I1" s="52"/>
    </row>
    <row r="2" spans="1:9" s="42" customFormat="1" ht="44.25" customHeight="1">
      <c r="A2" s="53" t="s">
        <v>182</v>
      </c>
      <c r="B2" s="54" t="s">
        <v>183</v>
      </c>
      <c r="C2" s="54" t="s">
        <v>184</v>
      </c>
      <c r="D2" s="54" t="s">
        <v>185</v>
      </c>
      <c r="E2" s="54" t="s">
        <v>186</v>
      </c>
      <c r="F2" s="54" t="s">
        <v>187</v>
      </c>
      <c r="G2" s="54" t="s">
        <v>188</v>
      </c>
      <c r="H2" s="54" t="s">
        <v>189</v>
      </c>
      <c r="I2" s="55" t="s">
        <v>41</v>
      </c>
    </row>
    <row r="3" spans="1:9" s="43" customFormat="1" ht="19.149999999999999" customHeight="1">
      <c r="A3" s="56" t="s">
        <v>190</v>
      </c>
      <c r="B3" s="57" t="s">
        <v>191</v>
      </c>
      <c r="C3" s="57" t="s">
        <v>192</v>
      </c>
      <c r="D3" s="57" t="s">
        <v>29</v>
      </c>
      <c r="E3" s="58" t="s">
        <v>193</v>
      </c>
      <c r="F3" s="58" t="s">
        <v>45</v>
      </c>
      <c r="G3" s="59">
        <v>36526</v>
      </c>
      <c r="H3" s="59">
        <v>36892</v>
      </c>
      <c r="I3" s="60" t="s">
        <v>194</v>
      </c>
    </row>
    <row r="4" spans="1:9" s="43" customFormat="1" ht="19.149999999999999" customHeight="1">
      <c r="A4" s="56" t="s">
        <v>190</v>
      </c>
      <c r="B4" s="57" t="s">
        <v>195</v>
      </c>
      <c r="C4" s="57" t="s">
        <v>196</v>
      </c>
      <c r="D4" s="61">
        <v>12345</v>
      </c>
      <c r="E4" s="58" t="s">
        <v>193</v>
      </c>
      <c r="F4" s="58" t="s">
        <v>45</v>
      </c>
      <c r="G4" s="59">
        <v>36526</v>
      </c>
      <c r="H4" s="59">
        <v>36892</v>
      </c>
      <c r="I4" s="60" t="s">
        <v>197</v>
      </c>
    </row>
    <row r="5" spans="1:9" s="48" customFormat="1">
      <c r="A5" s="62">
        <v>1</v>
      </c>
      <c r="B5" s="63"/>
      <c r="C5" s="64"/>
      <c r="D5" s="65"/>
      <c r="E5" s="65"/>
      <c r="F5" s="65"/>
      <c r="G5" s="66"/>
      <c r="H5" s="66"/>
      <c r="I5" s="67"/>
    </row>
    <row r="6" spans="1:9" s="48" customFormat="1">
      <c r="A6" s="62">
        <v>2</v>
      </c>
      <c r="B6" s="65"/>
      <c r="C6" s="65"/>
      <c r="D6" s="65"/>
      <c r="E6" s="65"/>
      <c r="F6" s="65"/>
      <c r="G6" s="66"/>
      <c r="H6" s="66"/>
      <c r="I6" s="67"/>
    </row>
    <row r="7" spans="1:9" s="48" customFormat="1">
      <c r="A7" s="62">
        <v>3</v>
      </c>
      <c r="B7" s="65"/>
      <c r="C7" s="65"/>
      <c r="D7" s="65"/>
      <c r="E7" s="65"/>
      <c r="F7" s="65"/>
      <c r="G7" s="66"/>
      <c r="H7" s="66"/>
      <c r="I7" s="67"/>
    </row>
    <row r="8" spans="1:9" s="48" customFormat="1">
      <c r="A8" s="62">
        <v>4</v>
      </c>
      <c r="B8" s="65"/>
      <c r="C8" s="65"/>
      <c r="D8" s="65"/>
      <c r="E8" s="65"/>
      <c r="F8" s="65"/>
      <c r="G8" s="66"/>
      <c r="H8" s="66"/>
      <c r="I8" s="67"/>
    </row>
    <row r="9" spans="1:9" s="48" customFormat="1">
      <c r="A9" s="62">
        <v>5</v>
      </c>
      <c r="B9" s="65"/>
      <c r="C9" s="65"/>
      <c r="D9" s="65"/>
      <c r="E9" s="65"/>
      <c r="F9" s="65"/>
      <c r="G9" s="66"/>
      <c r="H9" s="66"/>
      <c r="I9" s="67"/>
    </row>
    <row r="10" spans="1:9" s="48" customFormat="1">
      <c r="A10" s="62">
        <v>6</v>
      </c>
      <c r="B10" s="65"/>
      <c r="C10" s="65"/>
      <c r="D10" s="65"/>
      <c r="E10" s="65"/>
      <c r="F10" s="65"/>
      <c r="G10" s="66"/>
      <c r="H10" s="66"/>
      <c r="I10" s="67"/>
    </row>
    <row r="11" spans="1:9" s="48" customFormat="1">
      <c r="A11" s="62">
        <v>7</v>
      </c>
      <c r="B11" s="65"/>
      <c r="C11" s="65"/>
      <c r="D11" s="65"/>
      <c r="E11" s="65"/>
      <c r="F11" s="65"/>
      <c r="G11" s="66"/>
      <c r="H11" s="66"/>
      <c r="I11" s="67"/>
    </row>
    <row r="12" spans="1:9" s="48" customFormat="1">
      <c r="A12" s="62">
        <v>8</v>
      </c>
      <c r="B12" s="65"/>
      <c r="C12" s="65"/>
      <c r="D12" s="65"/>
      <c r="E12" s="65"/>
      <c r="F12" s="65"/>
      <c r="G12" s="66"/>
      <c r="H12" s="66"/>
      <c r="I12" s="67"/>
    </row>
    <row r="13" spans="1:9" s="48" customFormat="1">
      <c r="A13" s="62">
        <v>9</v>
      </c>
      <c r="B13" s="65"/>
      <c r="C13" s="65"/>
      <c r="D13" s="65"/>
      <c r="E13" s="65"/>
      <c r="F13" s="65"/>
      <c r="G13" s="66"/>
      <c r="H13" s="66"/>
      <c r="I13" s="67"/>
    </row>
    <row r="14" spans="1:9" s="48" customFormat="1">
      <c r="A14" s="62">
        <v>10</v>
      </c>
      <c r="B14" s="65"/>
      <c r="C14" s="65"/>
      <c r="D14" s="65"/>
      <c r="E14" s="65"/>
      <c r="F14" s="65"/>
      <c r="G14" s="66"/>
      <c r="H14" s="66"/>
      <c r="I14" s="67"/>
    </row>
    <row r="15" spans="1:9" s="48" customFormat="1">
      <c r="A15" s="62">
        <v>11</v>
      </c>
      <c r="B15" s="65"/>
      <c r="C15" s="65"/>
      <c r="D15" s="65"/>
      <c r="E15" s="65"/>
      <c r="F15" s="65"/>
      <c r="G15" s="66"/>
      <c r="H15" s="66"/>
      <c r="I15" s="67"/>
    </row>
    <row r="16" spans="1:9" s="48" customFormat="1">
      <c r="A16" s="62">
        <v>12</v>
      </c>
      <c r="B16" s="65"/>
      <c r="C16" s="65"/>
      <c r="D16" s="65"/>
      <c r="E16" s="65"/>
      <c r="F16" s="65"/>
      <c r="G16" s="66"/>
      <c r="H16" s="66"/>
      <c r="I16" s="67"/>
    </row>
    <row r="17" spans="1:9" s="48" customFormat="1">
      <c r="A17" s="62">
        <v>13</v>
      </c>
      <c r="B17" s="65"/>
      <c r="C17" s="65"/>
      <c r="D17" s="65"/>
      <c r="E17" s="65"/>
      <c r="F17" s="65"/>
      <c r="G17" s="66"/>
      <c r="H17" s="66"/>
      <c r="I17" s="67"/>
    </row>
    <row r="18" spans="1:9">
      <c r="A18" s="62">
        <v>14</v>
      </c>
      <c r="B18" s="65"/>
      <c r="C18" s="65"/>
      <c r="D18" s="65"/>
      <c r="E18" s="65"/>
      <c r="F18" s="65"/>
      <c r="G18" s="66"/>
      <c r="H18" s="66"/>
      <c r="I18" s="67"/>
    </row>
    <row r="19" spans="1:9">
      <c r="A19" s="62">
        <v>15</v>
      </c>
      <c r="B19" s="65"/>
      <c r="C19" s="65"/>
      <c r="D19" s="65"/>
      <c r="E19" s="65"/>
      <c r="F19" s="65"/>
      <c r="G19" s="66"/>
      <c r="H19" s="66"/>
      <c r="I19" s="67"/>
    </row>
    <row r="20" spans="1:9">
      <c r="A20" s="62">
        <v>16</v>
      </c>
      <c r="B20" s="65"/>
      <c r="C20" s="65"/>
      <c r="D20" s="65"/>
      <c r="E20" s="65"/>
      <c r="F20" s="65"/>
      <c r="G20" s="66"/>
      <c r="H20" s="66"/>
      <c r="I20" s="67"/>
    </row>
    <row r="21" spans="1:9">
      <c r="A21" s="62">
        <v>17</v>
      </c>
      <c r="B21" s="65"/>
      <c r="C21" s="65"/>
      <c r="D21" s="65"/>
      <c r="E21" s="65"/>
      <c r="F21" s="65"/>
      <c r="G21" s="66"/>
      <c r="H21" s="66"/>
      <c r="I21" s="67"/>
    </row>
    <row r="22" spans="1:9">
      <c r="A22" s="62">
        <v>18</v>
      </c>
      <c r="B22" s="65"/>
      <c r="C22" s="65"/>
      <c r="D22" s="65"/>
      <c r="E22" s="65"/>
      <c r="F22" s="65"/>
      <c r="G22" s="66"/>
      <c r="H22" s="66"/>
      <c r="I22" s="67"/>
    </row>
    <row r="23" spans="1:9">
      <c r="A23" s="62">
        <v>19</v>
      </c>
      <c r="B23" s="65"/>
      <c r="C23" s="65"/>
      <c r="D23" s="65"/>
      <c r="E23" s="65"/>
      <c r="F23" s="65"/>
      <c r="G23" s="66"/>
      <c r="H23" s="66"/>
      <c r="I23" s="67"/>
    </row>
    <row r="24" spans="1:9">
      <c r="A24" s="68">
        <v>20</v>
      </c>
      <c r="B24" s="69"/>
      <c r="C24" s="69"/>
      <c r="D24" s="69"/>
      <c r="E24" s="69"/>
      <c r="F24" s="69"/>
      <c r="G24" s="70"/>
      <c r="H24" s="70"/>
      <c r="I24" s="7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017B8-0B85-45CE-9E4A-5BCFB14208CB}">
  <dimension ref="A1:I18"/>
  <sheetViews>
    <sheetView showGridLines="0" workbookViewId="0">
      <pane ySplit="2" topLeftCell="A3" activePane="bottomLeft" state="frozen"/>
      <selection pane="bottomLeft" activeCell="D9" sqref="D9"/>
    </sheetView>
  </sheetViews>
  <sheetFormatPr defaultColWidth="8.85546875" defaultRowHeight="15"/>
  <cols>
    <col min="1" max="1" width="5.42578125" style="12" customWidth="1"/>
    <col min="2" max="2" width="26.85546875" customWidth="1"/>
    <col min="3" max="3" width="30.28515625" customWidth="1"/>
    <col min="4" max="4" width="67.28515625" customWidth="1"/>
    <col min="5" max="5" width="15.7109375" customWidth="1"/>
    <col min="6" max="6" width="14.42578125" customWidth="1"/>
    <col min="7" max="7" width="14" customWidth="1"/>
    <col min="8" max="8" width="55.7109375" customWidth="1"/>
    <col min="9" max="9" width="29.85546875" customWidth="1"/>
    <col min="10" max="10" width="22" customWidth="1"/>
  </cols>
  <sheetData>
    <row r="1" spans="1:9" ht="45" customHeight="1">
      <c r="A1" s="128"/>
      <c r="B1" s="2" t="s">
        <v>198</v>
      </c>
      <c r="C1" s="129"/>
      <c r="D1" s="129"/>
      <c r="E1" s="129"/>
      <c r="F1" s="129"/>
      <c r="G1" s="129"/>
      <c r="H1" s="129"/>
    </row>
    <row r="2" spans="1:9" s="42" customFormat="1" ht="32.25" customHeight="1">
      <c r="A2" s="126" t="s">
        <v>182</v>
      </c>
      <c r="B2" s="127" t="s">
        <v>199</v>
      </c>
      <c r="C2" s="127" t="s">
        <v>200</v>
      </c>
      <c r="D2" s="127" t="s">
        <v>201</v>
      </c>
      <c r="E2" s="127" t="s">
        <v>202</v>
      </c>
      <c r="F2" s="127" t="s">
        <v>203</v>
      </c>
      <c r="G2" s="127" t="s">
        <v>204</v>
      </c>
      <c r="H2" s="127" t="s">
        <v>205</v>
      </c>
      <c r="I2" s="72"/>
    </row>
    <row r="3" spans="1:9" s="73" customFormat="1" ht="120">
      <c r="A3" s="132" t="s">
        <v>190</v>
      </c>
      <c r="B3" s="133" t="s">
        <v>206</v>
      </c>
      <c r="C3" s="134" t="s">
        <v>207</v>
      </c>
      <c r="D3" s="135" t="s">
        <v>208</v>
      </c>
      <c r="E3" s="136" t="s">
        <v>209</v>
      </c>
      <c r="F3" s="136" t="s">
        <v>210</v>
      </c>
      <c r="G3" s="137" t="str">
        <f>INDEX('Risk Matrix'!$B$2:$F$6, MATCH(F3, 'Risk Matrix'!$A$2:$A$6,0), MATCH(E3, 'Risk Matrix'!$B$1:$F$1, 0))</f>
        <v>M</v>
      </c>
      <c r="H3" s="133" t="s">
        <v>211</v>
      </c>
    </row>
    <row r="4" spans="1:9" s="48" customFormat="1">
      <c r="A4" s="44">
        <v>1</v>
      </c>
      <c r="B4" s="47"/>
      <c r="C4" s="45"/>
      <c r="D4" s="46"/>
      <c r="E4" s="47"/>
      <c r="F4" s="47"/>
      <c r="G4" s="139" t="e">
        <f>INDEX('Risk Matrix'!$B$2:$F$6, MATCH(F4, 'Risk Matrix'!$A$2:$A$6,0), MATCH(E4, 'Risk Matrix'!$B$1:$F$1, 0))</f>
        <v>#N/A</v>
      </c>
      <c r="H4" s="47"/>
    </row>
    <row r="5" spans="1:9" s="48" customFormat="1">
      <c r="A5" s="44">
        <v>2</v>
      </c>
      <c r="B5" s="47"/>
      <c r="C5" s="47"/>
      <c r="D5" s="47"/>
      <c r="E5" s="47"/>
      <c r="F5" s="47"/>
      <c r="G5" s="139" t="e">
        <f>INDEX('Risk Matrix'!$B$2:$F$6, MATCH(F5, 'Risk Matrix'!$A$2:$A$6,0), MATCH(E5, 'Risk Matrix'!$B$1:$F$1, 0))</f>
        <v>#N/A</v>
      </c>
      <c r="H5" s="47"/>
    </row>
    <row r="6" spans="1:9" s="48" customFormat="1">
      <c r="A6" s="44">
        <v>3</v>
      </c>
      <c r="B6" s="47"/>
      <c r="C6" s="47"/>
      <c r="D6" s="47"/>
      <c r="E6" s="47"/>
      <c r="F6" s="47"/>
      <c r="G6" s="139" t="e">
        <f>INDEX('Risk Matrix'!$B$2:$F$6, MATCH(F6, 'Risk Matrix'!$A$2:$A$6,0), MATCH(E6, 'Risk Matrix'!$B$1:$F$1, 0))</f>
        <v>#N/A</v>
      </c>
      <c r="H6" s="47"/>
    </row>
    <row r="7" spans="1:9" s="48" customFormat="1">
      <c r="A7" s="44">
        <v>4</v>
      </c>
      <c r="B7" s="47"/>
      <c r="C7" s="47"/>
      <c r="D7" s="47"/>
      <c r="E7" s="47"/>
      <c r="F7" s="47"/>
      <c r="G7" s="139" t="e">
        <f>INDEX('Risk Matrix'!$B$2:$F$6, MATCH(F7, 'Risk Matrix'!$A$2:$A$6,0), MATCH(E7, 'Risk Matrix'!$B$1:$F$1, 0))</f>
        <v>#N/A</v>
      </c>
      <c r="H7" s="47"/>
    </row>
    <row r="8" spans="1:9" s="48" customFormat="1">
      <c r="A8" s="44">
        <v>5</v>
      </c>
      <c r="B8" s="47"/>
      <c r="C8" s="47"/>
      <c r="D8" s="47"/>
      <c r="E8" s="47"/>
      <c r="F8" s="47"/>
      <c r="G8" s="139" t="e">
        <f>INDEX('Risk Matrix'!$B$2:$F$6, MATCH(F8, 'Risk Matrix'!$A$2:$A$6,0), MATCH(E8, 'Risk Matrix'!$B$1:$F$1, 0))</f>
        <v>#N/A</v>
      </c>
      <c r="H8" s="47"/>
    </row>
    <row r="9" spans="1:9" s="48" customFormat="1">
      <c r="A9" s="44">
        <v>6</v>
      </c>
      <c r="B9" s="47"/>
      <c r="C9" s="47"/>
      <c r="D9" s="47"/>
      <c r="E9" s="47"/>
      <c r="F9" s="47"/>
      <c r="G9" s="139" t="e">
        <f>INDEX('Risk Matrix'!$B$2:$F$6, MATCH(F9, 'Risk Matrix'!$A$2:$A$6,0), MATCH(E9, 'Risk Matrix'!$B$1:$F$1, 0))</f>
        <v>#N/A</v>
      </c>
      <c r="H9" s="47"/>
    </row>
    <row r="10" spans="1:9" s="48" customFormat="1">
      <c r="A10" s="44">
        <v>7</v>
      </c>
      <c r="B10" s="47"/>
      <c r="C10" s="47"/>
      <c r="D10" s="47"/>
      <c r="E10" s="47"/>
      <c r="F10" s="47"/>
      <c r="G10" s="139" t="e">
        <f>INDEX('Risk Matrix'!$B$2:$F$6, MATCH(F10, 'Risk Matrix'!$A$2:$A$6,0), MATCH(E10, 'Risk Matrix'!$B$1:$F$1, 0))</f>
        <v>#N/A</v>
      </c>
      <c r="H10" s="47"/>
    </row>
    <row r="11" spans="1:9" s="48" customFormat="1">
      <c r="A11" s="44">
        <v>8</v>
      </c>
      <c r="B11" s="47"/>
      <c r="C11" s="47"/>
      <c r="D11" s="47"/>
      <c r="E11" s="47"/>
      <c r="F11" s="47"/>
      <c r="G11" s="139" t="e">
        <f>INDEX('Risk Matrix'!$B$2:$F$6, MATCH(F11, 'Risk Matrix'!$A$2:$A$6,0), MATCH(E11, 'Risk Matrix'!$B$1:$F$1, 0))</f>
        <v>#N/A</v>
      </c>
      <c r="H11" s="47"/>
    </row>
    <row r="12" spans="1:9" s="48" customFormat="1">
      <c r="A12" s="44">
        <v>9</v>
      </c>
      <c r="B12" s="47"/>
      <c r="C12" s="47"/>
      <c r="D12" s="47"/>
      <c r="E12" s="47"/>
      <c r="F12" s="47"/>
      <c r="G12" s="139" t="e">
        <f>INDEX('Risk Matrix'!$B$2:$F$6, MATCH(F12, 'Risk Matrix'!$A$2:$A$6,0), MATCH(E12, 'Risk Matrix'!$B$1:$F$1, 0))</f>
        <v>#N/A</v>
      </c>
      <c r="H12" s="47"/>
    </row>
    <row r="13" spans="1:9" s="48" customFormat="1">
      <c r="A13" s="44">
        <v>10</v>
      </c>
      <c r="B13" s="47"/>
      <c r="C13" s="47"/>
      <c r="D13" s="47"/>
      <c r="E13" s="47"/>
      <c r="F13" s="47"/>
      <c r="G13" s="139" t="e">
        <f>INDEX('Risk Matrix'!$B$2:$F$6, MATCH(F13, 'Risk Matrix'!$A$2:$A$6,0), MATCH(E13, 'Risk Matrix'!$B$1:$F$1, 0))</f>
        <v>#N/A</v>
      </c>
      <c r="H13" s="47"/>
    </row>
    <row r="14" spans="1:9" s="48" customFormat="1">
      <c r="A14" s="44">
        <v>11</v>
      </c>
      <c r="B14" s="47"/>
      <c r="C14" s="47"/>
      <c r="D14" s="47"/>
      <c r="E14" s="47"/>
      <c r="F14" s="47"/>
      <c r="G14" s="139" t="e">
        <f>INDEX('Risk Matrix'!$B$2:$F$6, MATCH(F14, 'Risk Matrix'!$A$2:$A$6,0), MATCH(E14, 'Risk Matrix'!$B$1:$F$1, 0))</f>
        <v>#N/A</v>
      </c>
      <c r="H14" s="47"/>
    </row>
    <row r="15" spans="1:9" s="48" customFormat="1">
      <c r="A15" s="44">
        <v>12</v>
      </c>
      <c r="B15" s="47"/>
      <c r="C15" s="47"/>
      <c r="D15" s="47"/>
      <c r="E15" s="47"/>
      <c r="F15" s="47"/>
      <c r="G15" s="139" t="e">
        <f>INDEX('Risk Matrix'!$B$2:$F$6, MATCH(F15, 'Risk Matrix'!$A$2:$A$6,0), MATCH(E15, 'Risk Matrix'!$B$1:$F$1, 0))</f>
        <v>#N/A</v>
      </c>
      <c r="H15" s="47"/>
    </row>
    <row r="16" spans="1:9" s="48" customFormat="1">
      <c r="A16" s="44">
        <v>13</v>
      </c>
      <c r="B16" s="49"/>
      <c r="C16" s="49"/>
      <c r="D16" s="49"/>
      <c r="E16" s="49"/>
      <c r="F16" s="49"/>
      <c r="G16" s="139" t="e">
        <f>INDEX('Risk Matrix'!$B$2:$F$6, MATCH(F16, 'Risk Matrix'!$A$2:$A$6,0), MATCH(E16, 'Risk Matrix'!$B$1:$F$1, 0))</f>
        <v>#N/A</v>
      </c>
      <c r="H16" s="49"/>
    </row>
    <row r="17" spans="1:8">
      <c r="A17" s="44">
        <v>14</v>
      </c>
      <c r="B17" s="47"/>
      <c r="C17" s="47"/>
      <c r="D17" s="47"/>
      <c r="E17" s="47"/>
      <c r="F17" s="47"/>
      <c r="G17" s="139" t="e">
        <f>INDEX('Risk Matrix'!$B$2:$F$6, MATCH(F17, 'Risk Matrix'!$A$2:$A$6,0), MATCH(E17, 'Risk Matrix'!$B$1:$F$1, 0))</f>
        <v>#N/A</v>
      </c>
      <c r="H17" s="47"/>
    </row>
    <row r="18" spans="1:8">
      <c r="A18" s="44">
        <v>15</v>
      </c>
      <c r="B18" s="49"/>
      <c r="C18" s="49"/>
      <c r="D18" s="49"/>
      <c r="E18" s="49"/>
      <c r="F18" s="49"/>
      <c r="G18" s="139" t="e">
        <f>INDEX('Risk Matrix'!$B$2:$F$6, MATCH(F18, 'Risk Matrix'!$A$2:$A$6,0), MATCH(E18, 'Risk Matrix'!$B$1:$F$1, 0))</f>
        <v>#N/A</v>
      </c>
      <c r="H18" s="49"/>
    </row>
  </sheetData>
  <conditionalFormatting sqref="G3:G18">
    <cfRule type="containsText" dxfId="76" priority="1" operator="containsText" text="H">
      <formula>NOT(ISERROR(SEARCH("H",G3)))</formula>
    </cfRule>
    <cfRule type="containsText" dxfId="75" priority="2" operator="containsText" text="M">
      <formula>NOT(ISERROR(SEARCH("M",G3)))</formula>
    </cfRule>
    <cfRule type="containsText" dxfId="74" priority="3" operator="containsText" text="L">
      <formula>NOT(ISERROR(SEARCH("L",G3)))</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E07DE4FF-6AD6-49BF-8D4B-7B2D6ABC2954}">
          <x14:formula1>
            <xm:f>LOOKUPS!$E$2:$E$6</xm:f>
          </x14:formula1>
          <xm:sqref>E3:E18</xm:sqref>
        </x14:dataValidation>
        <x14:dataValidation type="list" allowBlank="1" showInputMessage="1" showErrorMessage="1" xr:uid="{F4700691-CBF9-44FF-8AE5-A3839CAF605E}">
          <x14:formula1>
            <xm:f>LOOKUPS!$F$2:$F$6</xm:f>
          </x14:formula1>
          <xm:sqref>F3:F18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3B0E-A7E4-4197-B22B-F2D962428EA6}">
  <dimension ref="A1:S128"/>
  <sheetViews>
    <sheetView showGridLines="0" workbookViewId="0">
      <pane ySplit="3" topLeftCell="A4" activePane="bottomLeft" state="frozen"/>
      <selection pane="bottomLeft" activeCell="B3" sqref="B3"/>
    </sheetView>
  </sheetViews>
  <sheetFormatPr defaultRowHeight="15"/>
  <cols>
    <col min="1" max="1" width="8.85546875" customWidth="1"/>
    <col min="2" max="2" width="25.140625" customWidth="1"/>
    <col min="3" max="3" width="14.7109375" customWidth="1"/>
    <col min="4" max="4" width="18.42578125" customWidth="1"/>
    <col min="5" max="5" width="13.7109375" customWidth="1"/>
    <col min="6" max="6" width="21.140625" customWidth="1"/>
    <col min="7" max="7" width="23.140625" customWidth="1"/>
    <col min="8" max="9" width="18.42578125" customWidth="1"/>
    <col min="10" max="10" width="49.140625" customWidth="1"/>
    <col min="11" max="12" width="18.42578125" customWidth="1"/>
    <col min="13" max="14" width="16.42578125" customWidth="1"/>
    <col min="15" max="15" width="12.7109375" customWidth="1"/>
    <col min="16" max="16" width="15.28515625" style="5" customWidth="1"/>
    <col min="17" max="18" width="19.42578125" style="5" customWidth="1"/>
    <col min="19" max="19" width="35.7109375" style="5" customWidth="1"/>
    <col min="20" max="20" width="22.5703125" bestFit="1" customWidth="1"/>
  </cols>
  <sheetData>
    <row r="1" spans="1:19" ht="45" customHeight="1">
      <c r="A1" s="2"/>
      <c r="B1" s="2" t="s">
        <v>212</v>
      </c>
      <c r="C1" s="2"/>
      <c r="D1" s="2"/>
      <c r="E1" s="2"/>
      <c r="F1" s="2"/>
      <c r="G1" s="2"/>
      <c r="H1" s="2"/>
      <c r="I1" s="2"/>
      <c r="J1" s="2"/>
      <c r="K1" s="2"/>
      <c r="L1" s="2"/>
      <c r="M1" s="2"/>
      <c r="N1" s="2"/>
      <c r="O1" s="2"/>
      <c r="P1" s="4"/>
      <c r="Q1" s="4"/>
      <c r="R1" s="4"/>
      <c r="S1" s="4"/>
    </row>
    <row r="2" spans="1:19" ht="20.25" customHeight="1">
      <c r="A2" s="3"/>
      <c r="B2" s="14" t="s">
        <v>213</v>
      </c>
      <c r="C2" s="7"/>
      <c r="D2" s="7"/>
      <c r="E2" s="7"/>
      <c r="F2" s="7"/>
      <c r="G2" s="143" t="s">
        <v>214</v>
      </c>
      <c r="H2" s="143"/>
      <c r="I2" s="143"/>
      <c r="J2" s="3"/>
      <c r="K2" s="3"/>
      <c r="L2" s="3"/>
      <c r="M2" s="3"/>
      <c r="N2" s="3"/>
      <c r="O2" s="3"/>
      <c r="P2" s="4"/>
      <c r="Q2" s="4"/>
      <c r="R2" s="4"/>
      <c r="S2" s="4"/>
    </row>
    <row r="3" spans="1:19" s="9" customFormat="1" ht="30">
      <c r="A3" s="9" t="s">
        <v>182</v>
      </c>
      <c r="B3" s="9" t="s">
        <v>215</v>
      </c>
      <c r="C3" s="9" t="s">
        <v>216</v>
      </c>
      <c r="D3" s="9" t="s">
        <v>217</v>
      </c>
      <c r="E3" s="9" t="s">
        <v>218</v>
      </c>
      <c r="F3" s="9" t="s">
        <v>219</v>
      </c>
      <c r="G3" s="11" t="s">
        <v>220</v>
      </c>
      <c r="H3" s="11" t="s">
        <v>221</v>
      </c>
      <c r="I3" s="11" t="s">
        <v>222</v>
      </c>
      <c r="J3" s="9" t="s">
        <v>223</v>
      </c>
      <c r="K3" s="9" t="s">
        <v>224</v>
      </c>
      <c r="L3" s="9" t="s">
        <v>225</v>
      </c>
      <c r="M3" s="9" t="s">
        <v>226</v>
      </c>
      <c r="N3" s="9" t="s">
        <v>227</v>
      </c>
      <c r="O3" s="9" t="s">
        <v>228</v>
      </c>
      <c r="P3" s="10" t="s">
        <v>40</v>
      </c>
      <c r="Q3" s="10" t="s">
        <v>229</v>
      </c>
      <c r="R3" s="10" t="s">
        <v>230</v>
      </c>
      <c r="S3" s="10" t="s">
        <v>41</v>
      </c>
    </row>
    <row r="4" spans="1:19">
      <c r="A4" s="1" t="s">
        <v>231</v>
      </c>
      <c r="B4" s="1" t="s">
        <v>232</v>
      </c>
      <c r="C4" s="1" t="s">
        <v>232</v>
      </c>
      <c r="D4" s="1" t="s">
        <v>232</v>
      </c>
      <c r="E4" s="13">
        <v>45848</v>
      </c>
      <c r="F4" s="1" t="s">
        <v>233</v>
      </c>
      <c r="G4" s="12" t="s">
        <v>234</v>
      </c>
      <c r="H4" s="12" t="str">
        <f>IF(F4="Non-Conformance", "", "NA")</f>
        <v>NA</v>
      </c>
      <c r="I4" s="12" t="str">
        <f>IF(F4="Hazard", "", "NA")</f>
        <v>NA</v>
      </c>
      <c r="J4" s="1" t="s">
        <v>232</v>
      </c>
      <c r="K4" s="1" t="s">
        <v>45</v>
      </c>
      <c r="L4" s="1" t="s">
        <v>46</v>
      </c>
      <c r="M4" s="1" t="s">
        <v>209</v>
      </c>
      <c r="N4" s="1" t="s">
        <v>235</v>
      </c>
      <c r="O4" s="1" t="s">
        <v>236</v>
      </c>
      <c r="P4" s="6" t="s">
        <v>237</v>
      </c>
      <c r="Q4" s="6"/>
      <c r="R4" s="6"/>
      <c r="S4" s="6" t="s">
        <v>238</v>
      </c>
    </row>
    <row r="5" spans="1:19">
      <c r="A5" s="1"/>
      <c r="B5" s="1"/>
      <c r="C5" s="1"/>
      <c r="D5" s="1"/>
      <c r="E5" s="13"/>
      <c r="F5" s="1"/>
      <c r="G5" s="12" t="str">
        <f t="shared" ref="G5:G22" si="0">IF(F5="Incident", "", "NA")</f>
        <v>NA</v>
      </c>
      <c r="H5" s="12" t="str">
        <f t="shared" ref="H5:H22" si="1">IF(F5="Non-Conformance", "", "NA")</f>
        <v>NA</v>
      </c>
      <c r="I5" s="12" t="str">
        <f t="shared" ref="I5:I22" si="2">IF(F5="Hazard", "", "NA")</f>
        <v>NA</v>
      </c>
      <c r="J5" s="1"/>
      <c r="K5" s="1"/>
      <c r="L5" s="1"/>
      <c r="M5" s="1"/>
      <c r="N5" s="1"/>
      <c r="O5" s="1"/>
      <c r="P5" s="6"/>
      <c r="Q5" s="6"/>
      <c r="R5" s="6"/>
      <c r="S5" s="6"/>
    </row>
    <row r="6" spans="1:19">
      <c r="A6" s="1"/>
      <c r="B6" s="1"/>
      <c r="C6" s="1"/>
      <c r="D6" s="1"/>
      <c r="E6" s="13"/>
      <c r="F6" s="1"/>
      <c r="G6" s="12" t="str">
        <f t="shared" si="0"/>
        <v>NA</v>
      </c>
      <c r="H6" s="12" t="str">
        <f t="shared" si="1"/>
        <v>NA</v>
      </c>
      <c r="I6" s="12" t="str">
        <f t="shared" si="2"/>
        <v>NA</v>
      </c>
      <c r="J6" s="1"/>
      <c r="K6" s="1"/>
      <c r="L6" s="1"/>
      <c r="M6" s="1"/>
      <c r="N6" s="1"/>
      <c r="O6" s="1"/>
      <c r="P6" s="6"/>
      <c r="Q6" s="6"/>
      <c r="R6" s="6"/>
      <c r="S6" s="6"/>
    </row>
    <row r="7" spans="1:19">
      <c r="A7" s="1"/>
      <c r="B7" s="1"/>
      <c r="C7" s="1"/>
      <c r="D7" s="1"/>
      <c r="E7" s="13"/>
      <c r="F7" s="1"/>
      <c r="G7" s="12" t="str">
        <f t="shared" si="0"/>
        <v>NA</v>
      </c>
      <c r="H7" s="12" t="str">
        <f t="shared" si="1"/>
        <v>NA</v>
      </c>
      <c r="I7" s="12" t="str">
        <f t="shared" si="2"/>
        <v>NA</v>
      </c>
      <c r="J7" s="1"/>
      <c r="K7" s="1"/>
      <c r="L7" s="1"/>
      <c r="M7" s="1"/>
      <c r="N7" s="1"/>
      <c r="O7" s="1"/>
      <c r="P7" s="6"/>
      <c r="Q7" s="6"/>
      <c r="R7" s="6"/>
      <c r="S7" s="6"/>
    </row>
    <row r="8" spans="1:19">
      <c r="A8" s="1"/>
      <c r="B8" s="1"/>
      <c r="C8" s="1"/>
      <c r="D8" s="1"/>
      <c r="E8" s="13"/>
      <c r="F8" s="1"/>
      <c r="G8" s="12" t="str">
        <f t="shared" si="0"/>
        <v>NA</v>
      </c>
      <c r="H8" s="12" t="str">
        <f t="shared" si="1"/>
        <v>NA</v>
      </c>
      <c r="I8" s="12" t="str">
        <f t="shared" si="2"/>
        <v>NA</v>
      </c>
      <c r="J8" s="1"/>
      <c r="K8" s="1"/>
      <c r="L8" s="1"/>
      <c r="M8" s="1"/>
      <c r="N8" s="1"/>
      <c r="O8" s="1"/>
      <c r="P8" s="6"/>
      <c r="Q8" s="6"/>
      <c r="R8" s="6"/>
      <c r="S8" s="6"/>
    </row>
    <row r="9" spans="1:19">
      <c r="A9" s="1"/>
      <c r="B9" s="1"/>
      <c r="C9" s="1"/>
      <c r="D9" s="1"/>
      <c r="E9" s="13"/>
      <c r="F9" s="1"/>
      <c r="G9" s="12" t="str">
        <f t="shared" si="0"/>
        <v>NA</v>
      </c>
      <c r="H9" s="12" t="str">
        <f t="shared" si="1"/>
        <v>NA</v>
      </c>
      <c r="I9" s="12" t="str">
        <f t="shared" si="2"/>
        <v>NA</v>
      </c>
      <c r="J9" s="1"/>
      <c r="K9" s="1"/>
      <c r="L9" s="1"/>
      <c r="M9" s="1"/>
      <c r="N9" s="1"/>
      <c r="O9" s="1"/>
      <c r="P9" s="6"/>
      <c r="Q9" s="6"/>
      <c r="R9" s="6"/>
      <c r="S9" s="6"/>
    </row>
    <row r="10" spans="1:19">
      <c r="A10" s="1"/>
      <c r="B10" s="1"/>
      <c r="C10" s="1"/>
      <c r="D10" s="1"/>
      <c r="E10" s="13"/>
      <c r="F10" s="1"/>
      <c r="G10" s="12" t="str">
        <f t="shared" si="0"/>
        <v>NA</v>
      </c>
      <c r="H10" s="12" t="str">
        <f t="shared" si="1"/>
        <v>NA</v>
      </c>
      <c r="I10" s="12" t="str">
        <f t="shared" si="2"/>
        <v>NA</v>
      </c>
      <c r="J10" s="1"/>
      <c r="K10" s="1"/>
      <c r="L10" s="1"/>
      <c r="M10" s="1"/>
      <c r="N10" s="1"/>
      <c r="O10" s="1"/>
      <c r="P10" s="6"/>
      <c r="Q10" s="6"/>
      <c r="R10" s="6"/>
      <c r="S10" s="6"/>
    </row>
    <row r="11" spans="1:19">
      <c r="A11" s="1"/>
      <c r="B11" s="1"/>
      <c r="C11" s="1"/>
      <c r="D11" s="1"/>
      <c r="E11" s="13"/>
      <c r="F11" s="1"/>
      <c r="G11" s="12" t="str">
        <f t="shared" si="0"/>
        <v>NA</v>
      </c>
      <c r="H11" s="12" t="str">
        <f t="shared" si="1"/>
        <v>NA</v>
      </c>
      <c r="I11" s="12" t="str">
        <f t="shared" si="2"/>
        <v>NA</v>
      </c>
      <c r="J11" s="1"/>
      <c r="K11" s="1"/>
      <c r="L11" s="1"/>
      <c r="M11" s="1"/>
      <c r="N11" s="1"/>
      <c r="O11" s="1"/>
      <c r="P11" s="6"/>
      <c r="Q11" s="6"/>
      <c r="R11" s="6"/>
      <c r="S11" s="6"/>
    </row>
    <row r="12" spans="1:19">
      <c r="A12" s="1"/>
      <c r="B12" s="1"/>
      <c r="C12" s="1"/>
      <c r="D12" s="1"/>
      <c r="E12" s="13"/>
      <c r="F12" s="1"/>
      <c r="G12" s="12" t="str">
        <f t="shared" si="0"/>
        <v>NA</v>
      </c>
      <c r="H12" s="12" t="str">
        <f t="shared" si="1"/>
        <v>NA</v>
      </c>
      <c r="I12" s="12" t="str">
        <f t="shared" si="2"/>
        <v>NA</v>
      </c>
      <c r="J12" s="1"/>
      <c r="K12" s="1"/>
      <c r="L12" s="1"/>
      <c r="M12" s="1"/>
      <c r="N12" s="1"/>
      <c r="O12" s="1"/>
      <c r="P12" s="6"/>
      <c r="Q12" s="6"/>
      <c r="R12" s="6"/>
      <c r="S12" s="6"/>
    </row>
    <row r="13" spans="1:19">
      <c r="A13" s="1"/>
      <c r="B13" s="1"/>
      <c r="C13" s="1"/>
      <c r="D13" s="1"/>
      <c r="E13" s="13"/>
      <c r="F13" s="1"/>
      <c r="G13" s="12" t="str">
        <f t="shared" si="0"/>
        <v>NA</v>
      </c>
      <c r="H13" s="12" t="str">
        <f t="shared" si="1"/>
        <v>NA</v>
      </c>
      <c r="I13" s="12" t="str">
        <f t="shared" si="2"/>
        <v>NA</v>
      </c>
      <c r="J13" s="1"/>
      <c r="K13" s="1"/>
      <c r="L13" s="1"/>
      <c r="M13" s="1"/>
      <c r="N13" s="1"/>
      <c r="O13" s="1"/>
      <c r="P13" s="6"/>
      <c r="Q13" s="6"/>
      <c r="R13" s="6"/>
      <c r="S13" s="6"/>
    </row>
    <row r="14" spans="1:19">
      <c r="A14" s="1"/>
      <c r="B14" s="1"/>
      <c r="C14" s="1"/>
      <c r="D14" s="1"/>
      <c r="E14" s="13"/>
      <c r="F14" s="1"/>
      <c r="G14" s="12" t="str">
        <f t="shared" si="0"/>
        <v>NA</v>
      </c>
      <c r="H14" s="12" t="str">
        <f t="shared" si="1"/>
        <v>NA</v>
      </c>
      <c r="I14" s="12" t="str">
        <f t="shared" si="2"/>
        <v>NA</v>
      </c>
      <c r="J14" s="1"/>
      <c r="K14" s="1"/>
      <c r="L14" s="1"/>
      <c r="M14" s="1"/>
      <c r="N14" s="1"/>
      <c r="O14" s="1"/>
      <c r="P14" s="6"/>
      <c r="Q14" s="6"/>
      <c r="R14" s="6"/>
      <c r="S14" s="6"/>
    </row>
    <row r="15" spans="1:19">
      <c r="A15" s="1"/>
      <c r="B15" s="1"/>
      <c r="C15" s="1"/>
      <c r="D15" s="1"/>
      <c r="E15" s="13"/>
      <c r="F15" s="1"/>
      <c r="G15" s="12" t="str">
        <f t="shared" si="0"/>
        <v>NA</v>
      </c>
      <c r="H15" s="12" t="str">
        <f t="shared" si="1"/>
        <v>NA</v>
      </c>
      <c r="I15" s="12" t="str">
        <f t="shared" si="2"/>
        <v>NA</v>
      </c>
      <c r="J15" s="1"/>
      <c r="K15" s="1"/>
      <c r="L15" s="1"/>
      <c r="M15" s="1"/>
      <c r="N15" s="1"/>
      <c r="O15" s="1"/>
      <c r="P15" s="6"/>
      <c r="Q15" s="6"/>
      <c r="R15" s="6"/>
      <c r="S15" s="6"/>
    </row>
    <row r="16" spans="1:19">
      <c r="A16" s="1"/>
      <c r="B16" s="1"/>
      <c r="C16" s="1"/>
      <c r="D16" s="1"/>
      <c r="E16" s="13"/>
      <c r="F16" s="1"/>
      <c r="G16" s="12" t="str">
        <f t="shared" si="0"/>
        <v>NA</v>
      </c>
      <c r="H16" s="12" t="str">
        <f t="shared" si="1"/>
        <v>NA</v>
      </c>
      <c r="I16" s="12" t="str">
        <f t="shared" si="2"/>
        <v>NA</v>
      </c>
      <c r="J16" s="1"/>
      <c r="K16" s="1"/>
      <c r="L16" s="1"/>
      <c r="M16" s="1"/>
      <c r="N16" s="1"/>
      <c r="O16" s="1"/>
      <c r="P16" s="6"/>
      <c r="Q16" s="6"/>
      <c r="R16" s="6"/>
      <c r="S16" s="6"/>
    </row>
    <row r="17" spans="1:19">
      <c r="A17" s="1"/>
      <c r="B17" s="1"/>
      <c r="C17" s="1"/>
      <c r="D17" s="1"/>
      <c r="E17" s="13"/>
      <c r="F17" s="1"/>
      <c r="G17" s="12" t="str">
        <f t="shared" si="0"/>
        <v>NA</v>
      </c>
      <c r="H17" s="12" t="str">
        <f t="shared" si="1"/>
        <v>NA</v>
      </c>
      <c r="I17" s="12" t="str">
        <f t="shared" si="2"/>
        <v>NA</v>
      </c>
      <c r="J17" s="1"/>
      <c r="K17" s="1"/>
      <c r="L17" s="1"/>
      <c r="M17" s="1"/>
      <c r="N17" s="1"/>
      <c r="O17" s="1"/>
      <c r="P17" s="6"/>
      <c r="Q17" s="6"/>
      <c r="R17" s="6"/>
      <c r="S17" s="6"/>
    </row>
    <row r="18" spans="1:19">
      <c r="A18" s="1"/>
      <c r="B18" s="1"/>
      <c r="C18" s="1"/>
      <c r="D18" s="1"/>
      <c r="E18" s="13"/>
      <c r="F18" s="1"/>
      <c r="G18" s="12" t="str">
        <f t="shared" si="0"/>
        <v>NA</v>
      </c>
      <c r="H18" s="12" t="str">
        <f t="shared" si="1"/>
        <v>NA</v>
      </c>
      <c r="I18" s="12" t="str">
        <f t="shared" si="2"/>
        <v>NA</v>
      </c>
      <c r="J18" s="1"/>
      <c r="K18" s="1"/>
      <c r="L18" s="1"/>
      <c r="M18" s="1"/>
      <c r="N18" s="1"/>
      <c r="O18" s="1"/>
      <c r="P18" s="6"/>
      <c r="Q18" s="6"/>
      <c r="R18" s="6"/>
      <c r="S18" s="6"/>
    </row>
    <row r="19" spans="1:19">
      <c r="A19" s="1"/>
      <c r="B19" s="1"/>
      <c r="C19" s="1"/>
      <c r="D19" s="1"/>
      <c r="E19" s="13"/>
      <c r="F19" s="1"/>
      <c r="G19" s="12" t="str">
        <f t="shared" si="0"/>
        <v>NA</v>
      </c>
      <c r="H19" s="12" t="str">
        <f t="shared" si="1"/>
        <v>NA</v>
      </c>
      <c r="I19" s="12" t="str">
        <f t="shared" si="2"/>
        <v>NA</v>
      </c>
      <c r="J19" s="1"/>
      <c r="K19" s="1"/>
      <c r="L19" s="1"/>
      <c r="M19" s="1"/>
      <c r="N19" s="1"/>
      <c r="O19" s="1"/>
      <c r="P19" s="6"/>
      <c r="Q19" s="6"/>
      <c r="R19" s="6"/>
      <c r="S19" s="6"/>
    </row>
    <row r="20" spans="1:19">
      <c r="A20" s="1"/>
      <c r="B20" s="1"/>
      <c r="C20" s="1"/>
      <c r="D20" s="1"/>
      <c r="E20" s="13"/>
      <c r="F20" s="1"/>
      <c r="G20" s="12" t="str">
        <f t="shared" si="0"/>
        <v>NA</v>
      </c>
      <c r="H20" s="12" t="str">
        <f t="shared" si="1"/>
        <v>NA</v>
      </c>
      <c r="I20" s="12" t="str">
        <f t="shared" si="2"/>
        <v>NA</v>
      </c>
      <c r="J20" s="1"/>
      <c r="K20" s="1"/>
      <c r="L20" s="1"/>
      <c r="M20" s="1"/>
      <c r="N20" s="1"/>
      <c r="O20" s="1"/>
      <c r="P20" s="6"/>
      <c r="Q20" s="6"/>
      <c r="R20" s="6"/>
      <c r="S20" s="6"/>
    </row>
    <row r="21" spans="1:19">
      <c r="A21" s="1"/>
      <c r="B21" s="1"/>
      <c r="C21" s="1"/>
      <c r="D21" s="1"/>
      <c r="E21" s="13"/>
      <c r="F21" s="1"/>
      <c r="G21" s="12" t="str">
        <f t="shared" si="0"/>
        <v>NA</v>
      </c>
      <c r="H21" s="12" t="str">
        <f t="shared" si="1"/>
        <v>NA</v>
      </c>
      <c r="I21" s="12" t="str">
        <f t="shared" si="2"/>
        <v>NA</v>
      </c>
      <c r="J21" s="1"/>
      <c r="K21" s="1"/>
      <c r="L21" s="1"/>
      <c r="M21" s="1"/>
      <c r="N21" s="1"/>
      <c r="O21" s="1"/>
      <c r="P21" s="6"/>
      <c r="Q21" s="6"/>
      <c r="R21" s="6"/>
      <c r="S21" s="6"/>
    </row>
    <row r="22" spans="1:19">
      <c r="A22" s="1"/>
      <c r="B22" s="1"/>
      <c r="C22" s="1"/>
      <c r="D22" s="1"/>
      <c r="E22" s="13"/>
      <c r="F22" s="1"/>
      <c r="G22" s="12" t="str">
        <f t="shared" si="0"/>
        <v>NA</v>
      </c>
      <c r="H22" s="12" t="str">
        <f t="shared" si="1"/>
        <v>NA</v>
      </c>
      <c r="I22" s="12" t="str">
        <f t="shared" si="2"/>
        <v>NA</v>
      </c>
      <c r="J22" s="1"/>
      <c r="K22" s="1"/>
      <c r="L22" s="1"/>
      <c r="M22" s="1"/>
      <c r="N22" s="1"/>
      <c r="O22" s="1"/>
      <c r="P22" s="6"/>
      <c r="Q22" s="6"/>
      <c r="R22" s="6"/>
      <c r="S22" s="6"/>
    </row>
    <row r="23" spans="1:19">
      <c r="A23" s="1"/>
      <c r="B23" s="1"/>
      <c r="C23" s="1"/>
      <c r="D23" s="1"/>
      <c r="E23" s="13"/>
      <c r="F23" s="1"/>
      <c r="G23" s="12" t="str">
        <f t="shared" ref="G23:G54" si="3">IF(F23="Incident", "", "NA")</f>
        <v>NA</v>
      </c>
      <c r="H23" s="12" t="str">
        <f t="shared" ref="H23:H54" si="4">IF(F23="Non-Conformance", "", "NA")</f>
        <v>NA</v>
      </c>
      <c r="I23" s="12" t="str">
        <f t="shared" ref="I23:I54" si="5">IF(F23="Hazard", "", "NA")</f>
        <v>NA</v>
      </c>
      <c r="J23" s="1"/>
      <c r="K23" s="1"/>
      <c r="L23" s="1"/>
      <c r="M23" s="1"/>
      <c r="N23" s="1"/>
      <c r="O23" s="1"/>
      <c r="P23" s="6"/>
      <c r="Q23" s="6"/>
      <c r="R23" s="6"/>
      <c r="S23" s="6"/>
    </row>
    <row r="24" spans="1:19">
      <c r="A24" s="1"/>
      <c r="B24" s="1"/>
      <c r="C24" s="1"/>
      <c r="D24" s="1"/>
      <c r="E24" s="13"/>
      <c r="F24" s="1"/>
      <c r="G24" s="12" t="str">
        <f t="shared" si="3"/>
        <v>NA</v>
      </c>
      <c r="H24" s="12" t="str">
        <f t="shared" si="4"/>
        <v>NA</v>
      </c>
      <c r="I24" s="12" t="str">
        <f t="shared" si="5"/>
        <v>NA</v>
      </c>
      <c r="J24" s="1"/>
      <c r="K24" s="1"/>
      <c r="L24" s="1"/>
      <c r="M24" s="1"/>
      <c r="N24" s="1"/>
      <c r="O24" s="1"/>
      <c r="P24" s="6"/>
      <c r="Q24" s="6"/>
      <c r="R24" s="6"/>
      <c r="S24" s="6"/>
    </row>
    <row r="25" spans="1:19">
      <c r="A25" s="1"/>
      <c r="B25" s="1"/>
      <c r="C25" s="1"/>
      <c r="D25" s="1"/>
      <c r="E25" s="13"/>
      <c r="F25" s="1"/>
      <c r="G25" s="12" t="str">
        <f t="shared" si="3"/>
        <v>NA</v>
      </c>
      <c r="H25" s="12" t="str">
        <f t="shared" si="4"/>
        <v>NA</v>
      </c>
      <c r="I25" s="12" t="str">
        <f t="shared" si="5"/>
        <v>NA</v>
      </c>
      <c r="J25" s="1"/>
      <c r="K25" s="1"/>
      <c r="L25" s="1"/>
      <c r="M25" s="1"/>
      <c r="N25" s="1"/>
      <c r="O25" s="1"/>
      <c r="P25" s="6"/>
      <c r="Q25" s="6"/>
      <c r="R25" s="6"/>
      <c r="S25" s="6"/>
    </row>
    <row r="26" spans="1:19">
      <c r="A26" s="1"/>
      <c r="B26" s="1"/>
      <c r="C26" s="1"/>
      <c r="D26" s="1"/>
      <c r="E26" s="13"/>
      <c r="F26" s="1"/>
      <c r="G26" s="12" t="str">
        <f t="shared" si="3"/>
        <v>NA</v>
      </c>
      <c r="H26" s="12" t="str">
        <f t="shared" si="4"/>
        <v>NA</v>
      </c>
      <c r="I26" s="12" t="str">
        <f t="shared" si="5"/>
        <v>NA</v>
      </c>
      <c r="J26" s="1"/>
      <c r="K26" s="1"/>
      <c r="L26" s="1"/>
      <c r="M26" s="1"/>
      <c r="N26" s="1"/>
      <c r="O26" s="1"/>
      <c r="P26" s="6"/>
      <c r="Q26" s="6"/>
      <c r="R26" s="6"/>
      <c r="S26" s="6"/>
    </row>
    <row r="27" spans="1:19">
      <c r="A27" s="1"/>
      <c r="B27" s="1"/>
      <c r="C27" s="1"/>
      <c r="D27" s="1"/>
      <c r="E27" s="13"/>
      <c r="F27" s="1"/>
      <c r="G27" s="12" t="str">
        <f t="shared" si="3"/>
        <v>NA</v>
      </c>
      <c r="H27" s="12" t="str">
        <f t="shared" si="4"/>
        <v>NA</v>
      </c>
      <c r="I27" s="12" t="str">
        <f t="shared" si="5"/>
        <v>NA</v>
      </c>
      <c r="J27" s="1"/>
      <c r="K27" s="1"/>
      <c r="L27" s="1"/>
      <c r="M27" s="1"/>
      <c r="N27" s="1"/>
      <c r="O27" s="1"/>
      <c r="P27" s="6"/>
      <c r="Q27" s="6"/>
      <c r="R27" s="6"/>
      <c r="S27" s="6"/>
    </row>
    <row r="28" spans="1:19">
      <c r="A28" s="1"/>
      <c r="B28" s="1"/>
      <c r="C28" s="1"/>
      <c r="D28" s="1"/>
      <c r="E28" s="13"/>
      <c r="F28" s="1"/>
      <c r="G28" s="12" t="str">
        <f t="shared" si="3"/>
        <v>NA</v>
      </c>
      <c r="H28" s="12" t="str">
        <f t="shared" si="4"/>
        <v>NA</v>
      </c>
      <c r="I28" s="12" t="str">
        <f t="shared" si="5"/>
        <v>NA</v>
      </c>
      <c r="J28" s="1"/>
      <c r="K28" s="1"/>
      <c r="L28" s="1"/>
      <c r="M28" s="1"/>
      <c r="N28" s="1"/>
      <c r="O28" s="1"/>
      <c r="P28" s="6"/>
      <c r="Q28" s="6"/>
      <c r="R28" s="6"/>
      <c r="S28" s="6"/>
    </row>
    <row r="29" spans="1:19">
      <c r="A29" s="1"/>
      <c r="B29" s="1"/>
      <c r="C29" s="1"/>
      <c r="D29" s="1"/>
      <c r="E29" s="13"/>
      <c r="F29" s="1"/>
      <c r="G29" s="12" t="str">
        <f t="shared" si="3"/>
        <v>NA</v>
      </c>
      <c r="H29" s="12" t="str">
        <f t="shared" si="4"/>
        <v>NA</v>
      </c>
      <c r="I29" s="12" t="str">
        <f t="shared" si="5"/>
        <v>NA</v>
      </c>
      <c r="J29" s="1"/>
      <c r="K29" s="1"/>
      <c r="L29" s="1"/>
      <c r="M29" s="1"/>
      <c r="N29" s="1"/>
      <c r="O29" s="1"/>
      <c r="P29" s="6"/>
      <c r="Q29" s="6"/>
      <c r="R29" s="6"/>
      <c r="S29" s="6"/>
    </row>
    <row r="30" spans="1:19">
      <c r="A30" s="1"/>
      <c r="B30" s="1"/>
      <c r="C30" s="1"/>
      <c r="D30" s="1"/>
      <c r="E30" s="13"/>
      <c r="F30" s="1"/>
      <c r="G30" s="12" t="str">
        <f t="shared" si="3"/>
        <v>NA</v>
      </c>
      <c r="H30" s="12" t="str">
        <f t="shared" si="4"/>
        <v>NA</v>
      </c>
      <c r="I30" s="12" t="str">
        <f t="shared" si="5"/>
        <v>NA</v>
      </c>
      <c r="J30" s="1"/>
      <c r="K30" s="1"/>
      <c r="L30" s="1"/>
      <c r="M30" s="1"/>
      <c r="N30" s="1"/>
      <c r="O30" s="1"/>
      <c r="P30" s="6"/>
      <c r="Q30" s="6"/>
      <c r="R30" s="6"/>
      <c r="S30" s="6"/>
    </row>
    <row r="31" spans="1:19">
      <c r="A31" s="1"/>
      <c r="B31" s="1"/>
      <c r="C31" s="1"/>
      <c r="D31" s="1"/>
      <c r="E31" s="13"/>
      <c r="F31" s="1"/>
      <c r="G31" s="12" t="str">
        <f t="shared" si="3"/>
        <v>NA</v>
      </c>
      <c r="H31" s="12" t="str">
        <f t="shared" si="4"/>
        <v>NA</v>
      </c>
      <c r="I31" s="12" t="str">
        <f t="shared" si="5"/>
        <v>NA</v>
      </c>
      <c r="J31" s="1"/>
      <c r="K31" s="1"/>
      <c r="L31" s="1"/>
      <c r="M31" s="1"/>
      <c r="N31" s="1"/>
      <c r="O31" s="1"/>
      <c r="P31" s="6"/>
      <c r="Q31" s="6"/>
      <c r="R31" s="6"/>
      <c r="S31" s="6"/>
    </row>
    <row r="32" spans="1:19">
      <c r="A32" s="1"/>
      <c r="B32" s="1"/>
      <c r="C32" s="1"/>
      <c r="D32" s="1"/>
      <c r="E32" s="13"/>
      <c r="F32" s="1"/>
      <c r="G32" s="12" t="str">
        <f t="shared" si="3"/>
        <v>NA</v>
      </c>
      <c r="H32" s="12" t="str">
        <f t="shared" si="4"/>
        <v>NA</v>
      </c>
      <c r="I32" s="12" t="str">
        <f t="shared" si="5"/>
        <v>NA</v>
      </c>
      <c r="J32" s="1"/>
      <c r="K32" s="1"/>
      <c r="L32" s="1"/>
      <c r="M32" s="1"/>
      <c r="N32" s="1"/>
      <c r="O32" s="1"/>
      <c r="P32" s="6"/>
      <c r="Q32" s="6"/>
      <c r="R32" s="6"/>
      <c r="S32" s="6"/>
    </row>
    <row r="33" spans="1:19">
      <c r="A33" s="1"/>
      <c r="B33" s="1"/>
      <c r="C33" s="1"/>
      <c r="D33" s="1"/>
      <c r="E33" s="13"/>
      <c r="F33" s="1"/>
      <c r="G33" s="12" t="str">
        <f t="shared" si="3"/>
        <v>NA</v>
      </c>
      <c r="H33" s="12" t="str">
        <f t="shared" si="4"/>
        <v>NA</v>
      </c>
      <c r="I33" s="12" t="str">
        <f t="shared" si="5"/>
        <v>NA</v>
      </c>
      <c r="J33" s="1"/>
      <c r="K33" s="1"/>
      <c r="L33" s="1"/>
      <c r="M33" s="1"/>
      <c r="N33" s="1"/>
      <c r="O33" s="1"/>
      <c r="P33" s="6"/>
      <c r="Q33" s="6"/>
      <c r="R33" s="6"/>
      <c r="S33" s="6"/>
    </row>
    <row r="34" spans="1:19">
      <c r="A34" s="1"/>
      <c r="B34" s="1"/>
      <c r="C34" s="1"/>
      <c r="D34" s="1"/>
      <c r="E34" s="13"/>
      <c r="F34" s="1"/>
      <c r="G34" s="12" t="str">
        <f t="shared" si="3"/>
        <v>NA</v>
      </c>
      <c r="H34" s="12" t="str">
        <f t="shared" si="4"/>
        <v>NA</v>
      </c>
      <c r="I34" s="12" t="str">
        <f t="shared" si="5"/>
        <v>NA</v>
      </c>
      <c r="J34" s="1"/>
      <c r="K34" s="1"/>
      <c r="L34" s="1"/>
      <c r="M34" s="1"/>
      <c r="N34" s="1"/>
      <c r="O34" s="1"/>
      <c r="P34" s="6"/>
      <c r="Q34" s="6"/>
      <c r="R34" s="6"/>
      <c r="S34" s="6"/>
    </row>
    <row r="35" spans="1:19">
      <c r="A35" s="1"/>
      <c r="B35" s="1"/>
      <c r="C35" s="1"/>
      <c r="D35" s="1"/>
      <c r="E35" s="13"/>
      <c r="F35" s="1"/>
      <c r="G35" s="12" t="str">
        <f t="shared" si="3"/>
        <v>NA</v>
      </c>
      <c r="H35" s="12" t="str">
        <f t="shared" si="4"/>
        <v>NA</v>
      </c>
      <c r="I35" s="12" t="str">
        <f t="shared" si="5"/>
        <v>NA</v>
      </c>
      <c r="J35" s="1"/>
      <c r="K35" s="1"/>
      <c r="L35" s="1"/>
      <c r="M35" s="1"/>
      <c r="N35" s="1"/>
      <c r="O35" s="1"/>
      <c r="P35" s="6"/>
      <c r="Q35" s="6"/>
      <c r="R35" s="6"/>
      <c r="S35" s="6"/>
    </row>
    <row r="36" spans="1:19">
      <c r="A36" s="1"/>
      <c r="B36" s="1"/>
      <c r="C36" s="1"/>
      <c r="D36" s="1"/>
      <c r="E36" s="13"/>
      <c r="F36" s="1"/>
      <c r="G36" s="12" t="str">
        <f t="shared" si="3"/>
        <v>NA</v>
      </c>
      <c r="H36" s="12" t="str">
        <f t="shared" si="4"/>
        <v>NA</v>
      </c>
      <c r="I36" s="12" t="str">
        <f t="shared" si="5"/>
        <v>NA</v>
      </c>
      <c r="J36" s="1"/>
      <c r="K36" s="1"/>
      <c r="L36" s="1"/>
      <c r="M36" s="1"/>
      <c r="N36" s="1"/>
      <c r="O36" s="1"/>
      <c r="P36" s="6"/>
      <c r="Q36" s="6"/>
      <c r="R36" s="6"/>
      <c r="S36" s="6"/>
    </row>
    <row r="37" spans="1:19">
      <c r="A37" s="1"/>
      <c r="B37" s="1"/>
      <c r="C37" s="1"/>
      <c r="D37" s="1"/>
      <c r="E37" s="13"/>
      <c r="F37" s="1"/>
      <c r="G37" s="12" t="str">
        <f t="shared" si="3"/>
        <v>NA</v>
      </c>
      <c r="H37" s="12" t="str">
        <f t="shared" si="4"/>
        <v>NA</v>
      </c>
      <c r="I37" s="12" t="str">
        <f t="shared" si="5"/>
        <v>NA</v>
      </c>
      <c r="J37" s="1"/>
      <c r="K37" s="1"/>
      <c r="L37" s="1"/>
      <c r="M37" s="1"/>
      <c r="N37" s="1"/>
      <c r="O37" s="1"/>
      <c r="P37" s="6"/>
      <c r="Q37" s="6"/>
      <c r="R37" s="6"/>
      <c r="S37" s="6"/>
    </row>
    <row r="38" spans="1:19">
      <c r="A38" s="1"/>
      <c r="B38" s="1"/>
      <c r="C38" s="1"/>
      <c r="D38" s="1"/>
      <c r="E38" s="13"/>
      <c r="F38" s="1"/>
      <c r="G38" s="12" t="str">
        <f t="shared" si="3"/>
        <v>NA</v>
      </c>
      <c r="H38" s="12" t="str">
        <f t="shared" si="4"/>
        <v>NA</v>
      </c>
      <c r="I38" s="12" t="str">
        <f t="shared" si="5"/>
        <v>NA</v>
      </c>
      <c r="J38" s="1"/>
      <c r="K38" s="1"/>
      <c r="L38" s="1"/>
      <c r="M38" s="1"/>
      <c r="N38" s="1"/>
      <c r="O38" s="1"/>
      <c r="P38" s="6"/>
      <c r="Q38" s="6"/>
      <c r="R38" s="6"/>
      <c r="S38" s="6"/>
    </row>
    <row r="39" spans="1:19">
      <c r="A39" s="1"/>
      <c r="B39" s="1"/>
      <c r="C39" s="1"/>
      <c r="D39" s="1"/>
      <c r="E39" s="13"/>
      <c r="F39" s="1"/>
      <c r="G39" s="12" t="str">
        <f t="shared" si="3"/>
        <v>NA</v>
      </c>
      <c r="H39" s="12" t="str">
        <f t="shared" si="4"/>
        <v>NA</v>
      </c>
      <c r="I39" s="12" t="str">
        <f t="shared" si="5"/>
        <v>NA</v>
      </c>
      <c r="J39" s="1"/>
      <c r="K39" s="1"/>
      <c r="L39" s="1"/>
      <c r="M39" s="1"/>
      <c r="N39" s="1"/>
      <c r="O39" s="1"/>
      <c r="P39" s="6"/>
      <c r="Q39" s="6"/>
      <c r="R39" s="6"/>
      <c r="S39" s="6"/>
    </row>
    <row r="40" spans="1:19">
      <c r="A40" s="1"/>
      <c r="B40" s="1"/>
      <c r="C40" s="1"/>
      <c r="D40" s="1"/>
      <c r="E40" s="13"/>
      <c r="F40" s="1"/>
      <c r="G40" s="12" t="str">
        <f t="shared" si="3"/>
        <v>NA</v>
      </c>
      <c r="H40" s="12" t="str">
        <f t="shared" si="4"/>
        <v>NA</v>
      </c>
      <c r="I40" s="12" t="str">
        <f t="shared" si="5"/>
        <v>NA</v>
      </c>
      <c r="J40" s="1"/>
      <c r="K40" s="1"/>
      <c r="L40" s="1"/>
      <c r="M40" s="1"/>
      <c r="N40" s="1"/>
      <c r="O40" s="1"/>
      <c r="P40" s="6"/>
      <c r="Q40" s="6"/>
      <c r="R40" s="6"/>
      <c r="S40" s="6"/>
    </row>
    <row r="41" spans="1:19">
      <c r="A41" s="1"/>
      <c r="B41" s="1"/>
      <c r="C41" s="1"/>
      <c r="D41" s="1"/>
      <c r="E41" s="13"/>
      <c r="F41" s="1"/>
      <c r="G41" s="12" t="str">
        <f t="shared" si="3"/>
        <v>NA</v>
      </c>
      <c r="H41" s="12" t="str">
        <f t="shared" si="4"/>
        <v>NA</v>
      </c>
      <c r="I41" s="12" t="str">
        <f t="shared" si="5"/>
        <v>NA</v>
      </c>
      <c r="J41" s="1"/>
      <c r="K41" s="1"/>
      <c r="L41" s="1"/>
      <c r="M41" s="1"/>
      <c r="N41" s="1"/>
      <c r="O41" s="1"/>
      <c r="P41" s="6"/>
      <c r="Q41" s="6"/>
      <c r="R41" s="6"/>
      <c r="S41" s="6"/>
    </row>
    <row r="42" spans="1:19">
      <c r="A42" s="1"/>
      <c r="B42" s="1"/>
      <c r="C42" s="1"/>
      <c r="D42" s="1"/>
      <c r="E42" s="13"/>
      <c r="F42" s="1"/>
      <c r="G42" s="12" t="str">
        <f t="shared" si="3"/>
        <v>NA</v>
      </c>
      <c r="H42" s="12" t="str">
        <f t="shared" si="4"/>
        <v>NA</v>
      </c>
      <c r="I42" s="12" t="str">
        <f t="shared" si="5"/>
        <v>NA</v>
      </c>
      <c r="J42" s="1"/>
      <c r="K42" s="1"/>
      <c r="L42" s="1"/>
      <c r="M42" s="1"/>
      <c r="N42" s="1"/>
      <c r="O42" s="1"/>
      <c r="P42" s="6"/>
      <c r="Q42" s="6"/>
      <c r="R42" s="6"/>
      <c r="S42" s="6"/>
    </row>
    <row r="43" spans="1:19">
      <c r="A43" s="1"/>
      <c r="B43" s="1"/>
      <c r="C43" s="1"/>
      <c r="D43" s="1"/>
      <c r="E43" s="13"/>
      <c r="F43" s="1"/>
      <c r="G43" s="12" t="str">
        <f t="shared" si="3"/>
        <v>NA</v>
      </c>
      <c r="H43" s="12" t="str">
        <f t="shared" si="4"/>
        <v>NA</v>
      </c>
      <c r="I43" s="12" t="str">
        <f t="shared" si="5"/>
        <v>NA</v>
      </c>
      <c r="J43" s="1"/>
      <c r="K43" s="1"/>
      <c r="L43" s="1"/>
      <c r="M43" s="1"/>
      <c r="N43" s="1"/>
      <c r="O43" s="1"/>
      <c r="P43" s="6"/>
      <c r="Q43" s="6"/>
      <c r="R43" s="6"/>
      <c r="S43" s="6"/>
    </row>
    <row r="44" spans="1:19">
      <c r="A44" s="1"/>
      <c r="B44" s="1"/>
      <c r="C44" s="1"/>
      <c r="D44" s="1"/>
      <c r="E44" s="13"/>
      <c r="F44" s="1"/>
      <c r="G44" s="12" t="str">
        <f t="shared" si="3"/>
        <v>NA</v>
      </c>
      <c r="H44" s="12" t="str">
        <f t="shared" si="4"/>
        <v>NA</v>
      </c>
      <c r="I44" s="12" t="str">
        <f t="shared" si="5"/>
        <v>NA</v>
      </c>
      <c r="J44" s="1"/>
      <c r="K44" s="1"/>
      <c r="L44" s="1"/>
      <c r="M44" s="1"/>
      <c r="N44" s="1"/>
      <c r="O44" s="1"/>
      <c r="P44" s="6"/>
      <c r="Q44" s="6"/>
      <c r="R44" s="6"/>
      <c r="S44" s="6"/>
    </row>
    <row r="45" spans="1:19">
      <c r="A45" s="1"/>
      <c r="B45" s="1"/>
      <c r="C45" s="1"/>
      <c r="D45" s="1"/>
      <c r="E45" s="13"/>
      <c r="F45" s="1"/>
      <c r="G45" s="12" t="str">
        <f t="shared" si="3"/>
        <v>NA</v>
      </c>
      <c r="H45" s="12" t="str">
        <f t="shared" si="4"/>
        <v>NA</v>
      </c>
      <c r="I45" s="12" t="str">
        <f t="shared" si="5"/>
        <v>NA</v>
      </c>
      <c r="J45" s="1"/>
      <c r="K45" s="1"/>
      <c r="L45" s="1"/>
      <c r="M45" s="1"/>
      <c r="N45" s="1"/>
      <c r="O45" s="1"/>
      <c r="P45" s="6"/>
      <c r="Q45" s="6"/>
      <c r="R45" s="6"/>
      <c r="S45" s="6"/>
    </row>
    <row r="46" spans="1:19">
      <c r="A46" s="1"/>
      <c r="B46" s="1"/>
      <c r="C46" s="1"/>
      <c r="D46" s="1"/>
      <c r="E46" s="13"/>
      <c r="F46" s="1"/>
      <c r="G46" s="12" t="str">
        <f t="shared" si="3"/>
        <v>NA</v>
      </c>
      <c r="H46" s="12" t="str">
        <f t="shared" si="4"/>
        <v>NA</v>
      </c>
      <c r="I46" s="12" t="str">
        <f t="shared" si="5"/>
        <v>NA</v>
      </c>
      <c r="J46" s="1"/>
      <c r="K46" s="1"/>
      <c r="L46" s="1"/>
      <c r="M46" s="1"/>
      <c r="N46" s="1"/>
      <c r="O46" s="1"/>
      <c r="P46" s="6"/>
      <c r="Q46" s="6"/>
      <c r="R46" s="6"/>
      <c r="S46" s="6"/>
    </row>
    <row r="47" spans="1:19">
      <c r="A47" s="1"/>
      <c r="B47" s="1"/>
      <c r="C47" s="1"/>
      <c r="D47" s="1"/>
      <c r="E47" s="13"/>
      <c r="F47" s="1"/>
      <c r="G47" s="12" t="str">
        <f t="shared" si="3"/>
        <v>NA</v>
      </c>
      <c r="H47" s="12" t="str">
        <f t="shared" si="4"/>
        <v>NA</v>
      </c>
      <c r="I47" s="12" t="str">
        <f t="shared" si="5"/>
        <v>NA</v>
      </c>
      <c r="J47" s="1"/>
      <c r="K47" s="1"/>
      <c r="L47" s="1"/>
      <c r="M47" s="1"/>
      <c r="N47" s="1"/>
      <c r="O47" s="1"/>
      <c r="P47" s="6"/>
      <c r="Q47" s="6"/>
      <c r="R47" s="6"/>
      <c r="S47" s="6"/>
    </row>
    <row r="48" spans="1:19">
      <c r="A48" s="1"/>
      <c r="B48" s="1"/>
      <c r="C48" s="1"/>
      <c r="D48" s="1"/>
      <c r="E48" s="13"/>
      <c r="F48" s="1"/>
      <c r="G48" s="12" t="str">
        <f t="shared" si="3"/>
        <v>NA</v>
      </c>
      <c r="H48" s="12" t="str">
        <f t="shared" si="4"/>
        <v>NA</v>
      </c>
      <c r="I48" s="12" t="str">
        <f t="shared" si="5"/>
        <v>NA</v>
      </c>
      <c r="J48" s="1"/>
      <c r="K48" s="1"/>
      <c r="L48" s="1"/>
      <c r="M48" s="1"/>
      <c r="N48" s="1"/>
      <c r="O48" s="1"/>
      <c r="P48" s="6"/>
      <c r="Q48" s="6"/>
      <c r="R48" s="6"/>
      <c r="S48" s="6"/>
    </row>
    <row r="49" spans="1:19">
      <c r="A49" s="1"/>
      <c r="B49" s="1"/>
      <c r="C49" s="1"/>
      <c r="D49" s="1"/>
      <c r="E49" s="13"/>
      <c r="F49" s="1"/>
      <c r="G49" s="12" t="str">
        <f t="shared" si="3"/>
        <v>NA</v>
      </c>
      <c r="H49" s="12" t="str">
        <f t="shared" si="4"/>
        <v>NA</v>
      </c>
      <c r="I49" s="12" t="str">
        <f t="shared" si="5"/>
        <v>NA</v>
      </c>
      <c r="J49" s="1"/>
      <c r="K49" s="1"/>
      <c r="L49" s="1"/>
      <c r="M49" s="1"/>
      <c r="N49" s="1"/>
      <c r="O49" s="1"/>
      <c r="P49" s="6"/>
      <c r="Q49" s="6"/>
      <c r="R49" s="6"/>
      <c r="S49" s="6"/>
    </row>
    <row r="50" spans="1:19">
      <c r="A50" s="1"/>
      <c r="B50" s="1"/>
      <c r="C50" s="1"/>
      <c r="D50" s="1"/>
      <c r="E50" s="13"/>
      <c r="F50" s="1"/>
      <c r="G50" s="12" t="str">
        <f t="shared" si="3"/>
        <v>NA</v>
      </c>
      <c r="H50" s="12" t="str">
        <f t="shared" si="4"/>
        <v>NA</v>
      </c>
      <c r="I50" s="12" t="str">
        <f t="shared" si="5"/>
        <v>NA</v>
      </c>
      <c r="J50" s="1"/>
      <c r="K50" s="1"/>
      <c r="L50" s="1"/>
      <c r="M50" s="1"/>
      <c r="N50" s="1"/>
      <c r="O50" s="1"/>
      <c r="P50" s="6"/>
      <c r="Q50" s="6"/>
      <c r="R50" s="6"/>
      <c r="S50" s="6"/>
    </row>
    <row r="51" spans="1:19">
      <c r="A51" s="1"/>
      <c r="B51" s="1"/>
      <c r="C51" s="1"/>
      <c r="D51" s="1"/>
      <c r="E51" s="13"/>
      <c r="F51" s="1"/>
      <c r="G51" s="12" t="str">
        <f t="shared" si="3"/>
        <v>NA</v>
      </c>
      <c r="H51" s="12" t="str">
        <f t="shared" si="4"/>
        <v>NA</v>
      </c>
      <c r="I51" s="12" t="str">
        <f t="shared" si="5"/>
        <v>NA</v>
      </c>
      <c r="J51" s="1"/>
      <c r="K51" s="1"/>
      <c r="L51" s="1"/>
      <c r="M51" s="1"/>
      <c r="N51" s="1"/>
      <c r="O51" s="1"/>
      <c r="P51" s="6"/>
      <c r="Q51" s="6"/>
      <c r="R51" s="6"/>
      <c r="S51" s="6"/>
    </row>
    <row r="52" spans="1:19">
      <c r="A52" s="1"/>
      <c r="B52" s="1"/>
      <c r="C52" s="1"/>
      <c r="D52" s="1"/>
      <c r="E52" s="13"/>
      <c r="F52" s="1"/>
      <c r="G52" s="12" t="str">
        <f t="shared" si="3"/>
        <v>NA</v>
      </c>
      <c r="H52" s="12" t="str">
        <f t="shared" si="4"/>
        <v>NA</v>
      </c>
      <c r="I52" s="12" t="str">
        <f t="shared" si="5"/>
        <v>NA</v>
      </c>
      <c r="J52" s="1"/>
      <c r="K52" s="1"/>
      <c r="L52" s="1"/>
      <c r="M52" s="1"/>
      <c r="N52" s="1"/>
      <c r="O52" s="1"/>
      <c r="P52" s="6"/>
      <c r="Q52" s="6"/>
      <c r="R52" s="6"/>
      <c r="S52" s="6"/>
    </row>
    <row r="53" spans="1:19">
      <c r="A53" s="1"/>
      <c r="B53" s="1"/>
      <c r="C53" s="1"/>
      <c r="D53" s="1"/>
      <c r="E53" s="13"/>
      <c r="F53" s="1"/>
      <c r="G53" s="12" t="str">
        <f t="shared" si="3"/>
        <v>NA</v>
      </c>
      <c r="H53" s="12" t="str">
        <f t="shared" si="4"/>
        <v>NA</v>
      </c>
      <c r="I53" s="12" t="str">
        <f t="shared" si="5"/>
        <v>NA</v>
      </c>
      <c r="J53" s="1"/>
      <c r="K53" s="1"/>
      <c r="L53" s="1"/>
      <c r="M53" s="1"/>
      <c r="N53" s="1"/>
      <c r="O53" s="1"/>
      <c r="P53" s="6"/>
      <c r="Q53" s="6"/>
      <c r="R53" s="6"/>
      <c r="S53" s="6"/>
    </row>
    <row r="54" spans="1:19">
      <c r="A54" s="1"/>
      <c r="B54" s="1"/>
      <c r="C54" s="1"/>
      <c r="D54" s="1"/>
      <c r="E54" s="13"/>
      <c r="F54" s="1"/>
      <c r="G54" s="12" t="str">
        <f t="shared" si="3"/>
        <v>NA</v>
      </c>
      <c r="H54" s="12" t="str">
        <f t="shared" si="4"/>
        <v>NA</v>
      </c>
      <c r="I54" s="12" t="str">
        <f t="shared" si="5"/>
        <v>NA</v>
      </c>
      <c r="J54" s="1"/>
      <c r="K54" s="1"/>
      <c r="L54" s="1"/>
      <c r="M54" s="1"/>
      <c r="N54" s="1"/>
      <c r="O54" s="1"/>
      <c r="P54" s="6"/>
      <c r="Q54" s="6"/>
      <c r="R54" s="6"/>
      <c r="S54" s="6"/>
    </row>
    <row r="55" spans="1:19">
      <c r="A55" s="1"/>
      <c r="B55" s="1"/>
      <c r="C55" s="1"/>
      <c r="D55" s="1"/>
      <c r="E55" s="13"/>
      <c r="F55" s="1"/>
      <c r="G55" s="12" t="str">
        <f t="shared" ref="G55:G86" si="6">IF(F55="Incident", "", "NA")</f>
        <v>NA</v>
      </c>
      <c r="H55" s="12" t="str">
        <f t="shared" ref="H55:H86" si="7">IF(F55="Non-Conformance", "", "NA")</f>
        <v>NA</v>
      </c>
      <c r="I55" s="12" t="str">
        <f t="shared" ref="I55:I86" si="8">IF(F55="Hazard", "", "NA")</f>
        <v>NA</v>
      </c>
      <c r="J55" s="1"/>
      <c r="K55" s="1"/>
      <c r="L55" s="1"/>
      <c r="M55" s="1"/>
      <c r="N55" s="1"/>
      <c r="O55" s="1"/>
      <c r="P55" s="6"/>
      <c r="Q55" s="6"/>
      <c r="R55" s="6"/>
      <c r="S55" s="6"/>
    </row>
    <row r="56" spans="1:19">
      <c r="A56" s="1"/>
      <c r="B56" s="1"/>
      <c r="C56" s="1"/>
      <c r="D56" s="1"/>
      <c r="E56" s="13"/>
      <c r="F56" s="1"/>
      <c r="G56" s="12" t="str">
        <f t="shared" si="6"/>
        <v>NA</v>
      </c>
      <c r="H56" s="12" t="str">
        <f t="shared" si="7"/>
        <v>NA</v>
      </c>
      <c r="I56" s="12" t="str">
        <f t="shared" si="8"/>
        <v>NA</v>
      </c>
      <c r="J56" s="1"/>
      <c r="K56" s="1"/>
      <c r="L56" s="1"/>
      <c r="M56" s="1"/>
      <c r="N56" s="1"/>
      <c r="O56" s="1"/>
      <c r="P56" s="6"/>
      <c r="Q56" s="6"/>
      <c r="R56" s="6"/>
      <c r="S56" s="6"/>
    </row>
    <row r="57" spans="1:19">
      <c r="A57" s="1"/>
      <c r="B57" s="1"/>
      <c r="C57" s="1"/>
      <c r="D57" s="1"/>
      <c r="E57" s="13"/>
      <c r="F57" s="1"/>
      <c r="G57" s="12" t="str">
        <f t="shared" si="6"/>
        <v>NA</v>
      </c>
      <c r="H57" s="12" t="str">
        <f t="shared" si="7"/>
        <v>NA</v>
      </c>
      <c r="I57" s="12" t="str">
        <f t="shared" si="8"/>
        <v>NA</v>
      </c>
      <c r="J57" s="1"/>
      <c r="K57" s="1"/>
      <c r="L57" s="1"/>
      <c r="M57" s="1"/>
      <c r="N57" s="1"/>
      <c r="O57" s="1"/>
      <c r="P57" s="6"/>
      <c r="Q57" s="6"/>
      <c r="R57" s="6"/>
      <c r="S57" s="6"/>
    </row>
    <row r="58" spans="1:19">
      <c r="A58" s="1"/>
      <c r="B58" s="1"/>
      <c r="C58" s="1"/>
      <c r="D58" s="1"/>
      <c r="E58" s="13"/>
      <c r="F58" s="1"/>
      <c r="G58" s="12" t="str">
        <f t="shared" si="6"/>
        <v>NA</v>
      </c>
      <c r="H58" s="12" t="str">
        <f t="shared" si="7"/>
        <v>NA</v>
      </c>
      <c r="I58" s="12" t="str">
        <f t="shared" si="8"/>
        <v>NA</v>
      </c>
      <c r="J58" s="1"/>
      <c r="K58" s="1"/>
      <c r="L58" s="1"/>
      <c r="M58" s="1"/>
      <c r="N58" s="1"/>
      <c r="O58" s="1"/>
      <c r="P58" s="6"/>
      <c r="Q58" s="6"/>
      <c r="R58" s="6"/>
      <c r="S58" s="6"/>
    </row>
    <row r="59" spans="1:19">
      <c r="A59" s="1"/>
      <c r="B59" s="1"/>
      <c r="C59" s="1"/>
      <c r="D59" s="1"/>
      <c r="E59" s="13"/>
      <c r="F59" s="1"/>
      <c r="G59" s="12" t="str">
        <f t="shared" si="6"/>
        <v>NA</v>
      </c>
      <c r="H59" s="12" t="str">
        <f t="shared" si="7"/>
        <v>NA</v>
      </c>
      <c r="I59" s="12" t="str">
        <f t="shared" si="8"/>
        <v>NA</v>
      </c>
      <c r="J59" s="1"/>
      <c r="K59" s="1"/>
      <c r="L59" s="1"/>
      <c r="M59" s="1"/>
      <c r="N59" s="1"/>
      <c r="O59" s="1"/>
      <c r="P59" s="6"/>
      <c r="Q59" s="6"/>
      <c r="R59" s="6"/>
      <c r="S59" s="6"/>
    </row>
    <row r="60" spans="1:19">
      <c r="A60" s="1"/>
      <c r="B60" s="1"/>
      <c r="C60" s="1"/>
      <c r="D60" s="1"/>
      <c r="E60" s="13"/>
      <c r="F60" s="1"/>
      <c r="G60" s="12" t="str">
        <f t="shared" si="6"/>
        <v>NA</v>
      </c>
      <c r="H60" s="12" t="str">
        <f t="shared" si="7"/>
        <v>NA</v>
      </c>
      <c r="I60" s="12" t="str">
        <f t="shared" si="8"/>
        <v>NA</v>
      </c>
      <c r="J60" s="1"/>
      <c r="K60" s="1"/>
      <c r="L60" s="1"/>
      <c r="M60" s="1"/>
      <c r="N60" s="1"/>
      <c r="O60" s="1"/>
      <c r="P60" s="6"/>
      <c r="Q60" s="6"/>
      <c r="R60" s="6"/>
      <c r="S60" s="6"/>
    </row>
    <row r="61" spans="1:19">
      <c r="A61" s="1"/>
      <c r="B61" s="1"/>
      <c r="C61" s="1"/>
      <c r="D61" s="1"/>
      <c r="E61" s="13"/>
      <c r="F61" s="1"/>
      <c r="G61" s="12" t="str">
        <f t="shared" si="6"/>
        <v>NA</v>
      </c>
      <c r="H61" s="12" t="str">
        <f t="shared" si="7"/>
        <v>NA</v>
      </c>
      <c r="I61" s="12" t="str">
        <f t="shared" si="8"/>
        <v>NA</v>
      </c>
      <c r="J61" s="1"/>
      <c r="K61" s="1"/>
      <c r="L61" s="1"/>
      <c r="M61" s="1"/>
      <c r="N61" s="1"/>
      <c r="O61" s="1"/>
      <c r="P61" s="6"/>
      <c r="Q61" s="6"/>
      <c r="R61" s="6"/>
      <c r="S61" s="6"/>
    </row>
    <row r="62" spans="1:19">
      <c r="A62" s="1"/>
      <c r="B62" s="1"/>
      <c r="C62" s="1"/>
      <c r="D62" s="1"/>
      <c r="E62" s="13"/>
      <c r="F62" s="1"/>
      <c r="G62" s="12" t="str">
        <f t="shared" si="6"/>
        <v>NA</v>
      </c>
      <c r="H62" s="12" t="str">
        <f t="shared" si="7"/>
        <v>NA</v>
      </c>
      <c r="I62" s="12" t="str">
        <f t="shared" si="8"/>
        <v>NA</v>
      </c>
      <c r="J62" s="1"/>
      <c r="K62" s="1"/>
      <c r="L62" s="1"/>
      <c r="M62" s="1"/>
      <c r="N62" s="1"/>
      <c r="O62" s="1"/>
      <c r="P62" s="6"/>
      <c r="Q62" s="6"/>
      <c r="R62" s="6"/>
      <c r="S62" s="6"/>
    </row>
    <row r="63" spans="1:19">
      <c r="A63" s="1"/>
      <c r="B63" s="1"/>
      <c r="C63" s="1"/>
      <c r="D63" s="1"/>
      <c r="E63" s="13"/>
      <c r="F63" s="1"/>
      <c r="G63" s="12" t="str">
        <f t="shared" si="6"/>
        <v>NA</v>
      </c>
      <c r="H63" s="12" t="str">
        <f t="shared" si="7"/>
        <v>NA</v>
      </c>
      <c r="I63" s="12" t="str">
        <f t="shared" si="8"/>
        <v>NA</v>
      </c>
      <c r="J63" s="1"/>
      <c r="K63" s="1"/>
      <c r="L63" s="1"/>
      <c r="M63" s="1"/>
      <c r="N63" s="1"/>
      <c r="O63" s="1"/>
      <c r="P63" s="6"/>
      <c r="Q63" s="6"/>
      <c r="R63" s="6"/>
      <c r="S63" s="6"/>
    </row>
    <row r="64" spans="1:19">
      <c r="A64" s="1"/>
      <c r="B64" s="1"/>
      <c r="C64" s="1"/>
      <c r="D64" s="1"/>
      <c r="E64" s="13"/>
      <c r="F64" s="1"/>
      <c r="G64" s="12" t="str">
        <f t="shared" si="6"/>
        <v>NA</v>
      </c>
      <c r="H64" s="12" t="str">
        <f t="shared" si="7"/>
        <v>NA</v>
      </c>
      <c r="I64" s="12" t="str">
        <f t="shared" si="8"/>
        <v>NA</v>
      </c>
      <c r="J64" s="1"/>
      <c r="K64" s="1"/>
      <c r="L64" s="1"/>
      <c r="M64" s="1"/>
      <c r="N64" s="1"/>
      <c r="O64" s="1"/>
      <c r="P64" s="6"/>
      <c r="Q64" s="6"/>
      <c r="R64" s="6"/>
      <c r="S64" s="6"/>
    </row>
    <row r="65" spans="1:19">
      <c r="A65" s="1"/>
      <c r="B65" s="1"/>
      <c r="C65" s="1"/>
      <c r="D65" s="1"/>
      <c r="E65" s="13"/>
      <c r="F65" s="1"/>
      <c r="G65" s="12" t="str">
        <f t="shared" si="6"/>
        <v>NA</v>
      </c>
      <c r="H65" s="12" t="str">
        <f t="shared" si="7"/>
        <v>NA</v>
      </c>
      <c r="I65" s="12" t="str">
        <f t="shared" si="8"/>
        <v>NA</v>
      </c>
      <c r="J65" s="1"/>
      <c r="K65" s="1"/>
      <c r="L65" s="1"/>
      <c r="M65" s="1"/>
      <c r="N65" s="1"/>
      <c r="O65" s="1"/>
      <c r="P65" s="6"/>
      <c r="Q65" s="6"/>
      <c r="R65" s="6"/>
      <c r="S65" s="6"/>
    </row>
    <row r="66" spans="1:19">
      <c r="A66" s="1"/>
      <c r="B66" s="1"/>
      <c r="C66" s="1"/>
      <c r="D66" s="1"/>
      <c r="E66" s="13"/>
      <c r="F66" s="1"/>
      <c r="G66" s="12" t="str">
        <f t="shared" si="6"/>
        <v>NA</v>
      </c>
      <c r="H66" s="12" t="str">
        <f t="shared" si="7"/>
        <v>NA</v>
      </c>
      <c r="I66" s="12" t="str">
        <f t="shared" si="8"/>
        <v>NA</v>
      </c>
      <c r="J66" s="1"/>
      <c r="K66" s="1"/>
      <c r="L66" s="1"/>
      <c r="M66" s="1"/>
      <c r="N66" s="1"/>
      <c r="O66" s="1"/>
      <c r="P66" s="6"/>
      <c r="Q66" s="6"/>
      <c r="R66" s="6"/>
      <c r="S66" s="6"/>
    </row>
    <row r="67" spans="1:19">
      <c r="A67" s="1"/>
      <c r="B67" s="1"/>
      <c r="C67" s="1"/>
      <c r="D67" s="1"/>
      <c r="E67" s="13"/>
      <c r="F67" s="1"/>
      <c r="G67" s="12" t="str">
        <f t="shared" si="6"/>
        <v>NA</v>
      </c>
      <c r="H67" s="12" t="str">
        <f t="shared" si="7"/>
        <v>NA</v>
      </c>
      <c r="I67" s="12" t="str">
        <f t="shared" si="8"/>
        <v>NA</v>
      </c>
      <c r="J67" s="1"/>
      <c r="K67" s="1"/>
      <c r="L67" s="1"/>
      <c r="M67" s="1"/>
      <c r="N67" s="1"/>
      <c r="O67" s="1"/>
      <c r="P67" s="6"/>
      <c r="Q67" s="6"/>
      <c r="R67" s="6"/>
      <c r="S67" s="6"/>
    </row>
    <row r="68" spans="1:19">
      <c r="A68" s="1"/>
      <c r="B68" s="1"/>
      <c r="C68" s="1"/>
      <c r="D68" s="1"/>
      <c r="E68" s="13"/>
      <c r="F68" s="1"/>
      <c r="G68" s="12" t="str">
        <f t="shared" si="6"/>
        <v>NA</v>
      </c>
      <c r="H68" s="12" t="str">
        <f t="shared" si="7"/>
        <v>NA</v>
      </c>
      <c r="I68" s="12" t="str">
        <f t="shared" si="8"/>
        <v>NA</v>
      </c>
      <c r="J68" s="1"/>
      <c r="K68" s="1"/>
      <c r="L68" s="1"/>
      <c r="M68" s="1"/>
      <c r="N68" s="1"/>
      <c r="O68" s="1"/>
      <c r="P68" s="6"/>
      <c r="Q68" s="6"/>
      <c r="R68" s="6"/>
      <c r="S68" s="6"/>
    </row>
    <row r="69" spans="1:19">
      <c r="A69" s="1"/>
      <c r="B69" s="1"/>
      <c r="C69" s="1"/>
      <c r="D69" s="1"/>
      <c r="E69" s="13"/>
      <c r="F69" s="1"/>
      <c r="G69" s="12" t="str">
        <f t="shared" si="6"/>
        <v>NA</v>
      </c>
      <c r="H69" s="12" t="str">
        <f t="shared" si="7"/>
        <v>NA</v>
      </c>
      <c r="I69" s="12" t="str">
        <f t="shared" si="8"/>
        <v>NA</v>
      </c>
      <c r="J69" s="1"/>
      <c r="K69" s="1"/>
      <c r="L69" s="1"/>
      <c r="M69" s="1"/>
      <c r="N69" s="1"/>
      <c r="O69" s="1"/>
      <c r="P69" s="6"/>
      <c r="Q69" s="6"/>
      <c r="R69" s="6"/>
      <c r="S69" s="6"/>
    </row>
    <row r="70" spans="1:19">
      <c r="A70" s="1"/>
      <c r="B70" s="1"/>
      <c r="C70" s="1"/>
      <c r="D70" s="1"/>
      <c r="E70" s="13"/>
      <c r="F70" s="1"/>
      <c r="G70" s="12" t="str">
        <f t="shared" si="6"/>
        <v>NA</v>
      </c>
      <c r="H70" s="12" t="str">
        <f t="shared" si="7"/>
        <v>NA</v>
      </c>
      <c r="I70" s="12" t="str">
        <f t="shared" si="8"/>
        <v>NA</v>
      </c>
      <c r="J70" s="1"/>
      <c r="K70" s="1"/>
      <c r="L70" s="1"/>
      <c r="M70" s="1"/>
      <c r="N70" s="1"/>
      <c r="O70" s="1"/>
      <c r="P70" s="6"/>
      <c r="Q70" s="6"/>
      <c r="R70" s="6"/>
      <c r="S70" s="6"/>
    </row>
    <row r="71" spans="1:19">
      <c r="A71" s="1"/>
      <c r="B71" s="1"/>
      <c r="C71" s="1"/>
      <c r="D71" s="1"/>
      <c r="E71" s="13"/>
      <c r="F71" s="1"/>
      <c r="G71" s="12" t="str">
        <f t="shared" si="6"/>
        <v>NA</v>
      </c>
      <c r="H71" s="12" t="str">
        <f t="shared" si="7"/>
        <v>NA</v>
      </c>
      <c r="I71" s="12" t="str">
        <f t="shared" si="8"/>
        <v>NA</v>
      </c>
      <c r="J71" s="1"/>
      <c r="K71" s="1"/>
      <c r="L71" s="1"/>
      <c r="M71" s="1"/>
      <c r="N71" s="1"/>
      <c r="O71" s="1"/>
      <c r="P71" s="6"/>
      <c r="Q71" s="6"/>
      <c r="R71" s="6"/>
      <c r="S71" s="6"/>
    </row>
    <row r="72" spans="1:19">
      <c r="A72" s="1"/>
      <c r="B72" s="1"/>
      <c r="C72" s="1"/>
      <c r="D72" s="1"/>
      <c r="E72" s="13"/>
      <c r="F72" s="1"/>
      <c r="G72" s="12" t="str">
        <f t="shared" si="6"/>
        <v>NA</v>
      </c>
      <c r="H72" s="12" t="str">
        <f t="shared" si="7"/>
        <v>NA</v>
      </c>
      <c r="I72" s="12" t="str">
        <f t="shared" si="8"/>
        <v>NA</v>
      </c>
      <c r="J72" s="1"/>
      <c r="K72" s="1"/>
      <c r="L72" s="1"/>
      <c r="M72" s="1"/>
      <c r="N72" s="1"/>
      <c r="O72" s="1"/>
      <c r="P72" s="6"/>
      <c r="Q72" s="6"/>
      <c r="R72" s="6"/>
      <c r="S72" s="6"/>
    </row>
    <row r="73" spans="1:19">
      <c r="A73" s="1"/>
      <c r="B73" s="1"/>
      <c r="C73" s="1"/>
      <c r="D73" s="1"/>
      <c r="E73" s="13"/>
      <c r="F73" s="1"/>
      <c r="G73" s="12" t="str">
        <f t="shared" si="6"/>
        <v>NA</v>
      </c>
      <c r="H73" s="12" t="str">
        <f t="shared" si="7"/>
        <v>NA</v>
      </c>
      <c r="I73" s="12" t="str">
        <f t="shared" si="8"/>
        <v>NA</v>
      </c>
      <c r="J73" s="1"/>
      <c r="K73" s="1"/>
      <c r="L73" s="1"/>
      <c r="M73" s="1"/>
      <c r="N73" s="1"/>
      <c r="O73" s="1"/>
      <c r="P73" s="6"/>
      <c r="Q73" s="6"/>
      <c r="R73" s="6"/>
      <c r="S73" s="6"/>
    </row>
    <row r="74" spans="1:19">
      <c r="A74" s="1"/>
      <c r="B74" s="1"/>
      <c r="C74" s="1"/>
      <c r="D74" s="1"/>
      <c r="E74" s="13"/>
      <c r="F74" s="1"/>
      <c r="G74" s="12" t="str">
        <f t="shared" si="6"/>
        <v>NA</v>
      </c>
      <c r="H74" s="12" t="str">
        <f t="shared" si="7"/>
        <v>NA</v>
      </c>
      <c r="I74" s="12" t="str">
        <f t="shared" si="8"/>
        <v>NA</v>
      </c>
      <c r="J74" s="1"/>
      <c r="K74" s="1"/>
      <c r="L74" s="1"/>
      <c r="M74" s="1"/>
      <c r="N74" s="1"/>
      <c r="O74" s="1"/>
      <c r="P74" s="6"/>
      <c r="Q74" s="6"/>
      <c r="R74" s="6"/>
      <c r="S74" s="6"/>
    </row>
    <row r="75" spans="1:19">
      <c r="A75" s="1"/>
      <c r="B75" s="1"/>
      <c r="C75" s="1"/>
      <c r="D75" s="1"/>
      <c r="E75" s="13"/>
      <c r="F75" s="1"/>
      <c r="G75" s="12" t="str">
        <f t="shared" si="6"/>
        <v>NA</v>
      </c>
      <c r="H75" s="12" t="str">
        <f t="shared" si="7"/>
        <v>NA</v>
      </c>
      <c r="I75" s="12" t="str">
        <f t="shared" si="8"/>
        <v>NA</v>
      </c>
      <c r="J75" s="1"/>
      <c r="K75" s="1"/>
      <c r="L75" s="1"/>
      <c r="M75" s="1"/>
      <c r="N75" s="1"/>
      <c r="O75" s="1"/>
      <c r="P75" s="6"/>
      <c r="Q75" s="6"/>
      <c r="R75" s="6"/>
      <c r="S75" s="6"/>
    </row>
    <row r="76" spans="1:19">
      <c r="A76" s="1"/>
      <c r="B76" s="1"/>
      <c r="C76" s="1"/>
      <c r="D76" s="1"/>
      <c r="E76" s="13"/>
      <c r="F76" s="1"/>
      <c r="G76" s="12" t="str">
        <f t="shared" si="6"/>
        <v>NA</v>
      </c>
      <c r="H76" s="12" t="str">
        <f t="shared" si="7"/>
        <v>NA</v>
      </c>
      <c r="I76" s="12" t="str">
        <f t="shared" si="8"/>
        <v>NA</v>
      </c>
      <c r="J76" s="1"/>
      <c r="K76" s="1"/>
      <c r="L76" s="1"/>
      <c r="M76" s="1"/>
      <c r="N76" s="1"/>
      <c r="O76" s="1"/>
      <c r="P76" s="6"/>
      <c r="Q76" s="6"/>
      <c r="R76" s="6"/>
      <c r="S76" s="6"/>
    </row>
    <row r="77" spans="1:19">
      <c r="A77" s="1"/>
      <c r="B77" s="1"/>
      <c r="C77" s="1"/>
      <c r="D77" s="1"/>
      <c r="E77" s="13"/>
      <c r="F77" s="1"/>
      <c r="G77" s="12" t="str">
        <f t="shared" si="6"/>
        <v>NA</v>
      </c>
      <c r="H77" s="12" t="str">
        <f t="shared" si="7"/>
        <v>NA</v>
      </c>
      <c r="I77" s="12" t="str">
        <f t="shared" si="8"/>
        <v>NA</v>
      </c>
      <c r="J77" s="1"/>
      <c r="K77" s="1"/>
      <c r="L77" s="1"/>
      <c r="M77" s="1"/>
      <c r="N77" s="1"/>
      <c r="O77" s="1"/>
      <c r="P77" s="6"/>
      <c r="Q77" s="6"/>
      <c r="R77" s="6"/>
      <c r="S77" s="6"/>
    </row>
    <row r="78" spans="1:19">
      <c r="A78" s="1"/>
      <c r="B78" s="1"/>
      <c r="C78" s="1"/>
      <c r="D78" s="1"/>
      <c r="E78" s="13"/>
      <c r="F78" s="1"/>
      <c r="G78" s="12" t="str">
        <f t="shared" si="6"/>
        <v>NA</v>
      </c>
      <c r="H78" s="12" t="str">
        <f t="shared" si="7"/>
        <v>NA</v>
      </c>
      <c r="I78" s="12" t="str">
        <f t="shared" si="8"/>
        <v>NA</v>
      </c>
      <c r="J78" s="1"/>
      <c r="K78" s="1"/>
      <c r="L78" s="1"/>
      <c r="M78" s="1"/>
      <c r="N78" s="1"/>
      <c r="O78" s="1"/>
      <c r="P78" s="6"/>
      <c r="Q78" s="6"/>
      <c r="R78" s="6"/>
      <c r="S78" s="6"/>
    </row>
    <row r="79" spans="1:19">
      <c r="A79" s="1"/>
      <c r="B79" s="1"/>
      <c r="C79" s="1"/>
      <c r="D79" s="1"/>
      <c r="E79" s="13"/>
      <c r="F79" s="1"/>
      <c r="G79" s="12" t="str">
        <f t="shared" si="6"/>
        <v>NA</v>
      </c>
      <c r="H79" s="12" t="str">
        <f t="shared" si="7"/>
        <v>NA</v>
      </c>
      <c r="I79" s="12" t="str">
        <f t="shared" si="8"/>
        <v>NA</v>
      </c>
      <c r="J79" s="1"/>
      <c r="K79" s="1"/>
      <c r="L79" s="1"/>
      <c r="M79" s="1"/>
      <c r="N79" s="1"/>
      <c r="O79" s="1"/>
      <c r="P79" s="6"/>
      <c r="Q79" s="6"/>
      <c r="R79" s="6"/>
      <c r="S79" s="6"/>
    </row>
    <row r="80" spans="1:19">
      <c r="A80" s="1"/>
      <c r="B80" s="1"/>
      <c r="C80" s="1"/>
      <c r="D80" s="1"/>
      <c r="E80" s="13"/>
      <c r="F80" s="1"/>
      <c r="G80" s="12" t="str">
        <f t="shared" si="6"/>
        <v>NA</v>
      </c>
      <c r="H80" s="12" t="str">
        <f t="shared" si="7"/>
        <v>NA</v>
      </c>
      <c r="I80" s="12" t="str">
        <f t="shared" si="8"/>
        <v>NA</v>
      </c>
      <c r="J80" s="1"/>
      <c r="K80" s="1"/>
      <c r="L80" s="1"/>
      <c r="M80" s="1"/>
      <c r="N80" s="1"/>
      <c r="O80" s="1"/>
      <c r="P80" s="6"/>
      <c r="Q80" s="6"/>
      <c r="R80" s="6"/>
      <c r="S80" s="6"/>
    </row>
    <row r="81" spans="1:19">
      <c r="A81" s="1"/>
      <c r="B81" s="1"/>
      <c r="C81" s="1"/>
      <c r="D81" s="1"/>
      <c r="E81" s="13"/>
      <c r="F81" s="1"/>
      <c r="G81" s="12" t="str">
        <f t="shared" si="6"/>
        <v>NA</v>
      </c>
      <c r="H81" s="12" t="str">
        <f t="shared" si="7"/>
        <v>NA</v>
      </c>
      <c r="I81" s="12" t="str">
        <f t="shared" si="8"/>
        <v>NA</v>
      </c>
      <c r="J81" s="1"/>
      <c r="K81" s="1"/>
      <c r="L81" s="1"/>
      <c r="M81" s="1"/>
      <c r="N81" s="1"/>
      <c r="O81" s="1"/>
      <c r="P81" s="6"/>
      <c r="Q81" s="6"/>
      <c r="R81" s="6"/>
      <c r="S81" s="6"/>
    </row>
    <row r="82" spans="1:19">
      <c r="A82" s="1"/>
      <c r="B82" s="1"/>
      <c r="C82" s="1"/>
      <c r="D82" s="1"/>
      <c r="E82" s="13"/>
      <c r="F82" s="1"/>
      <c r="G82" s="12" t="str">
        <f t="shared" si="6"/>
        <v>NA</v>
      </c>
      <c r="H82" s="12" t="str">
        <f t="shared" si="7"/>
        <v>NA</v>
      </c>
      <c r="I82" s="12" t="str">
        <f t="shared" si="8"/>
        <v>NA</v>
      </c>
      <c r="J82" s="1"/>
      <c r="K82" s="1"/>
      <c r="L82" s="1"/>
      <c r="M82" s="1"/>
      <c r="N82" s="1"/>
      <c r="O82" s="1"/>
      <c r="P82" s="6"/>
      <c r="Q82" s="6"/>
      <c r="R82" s="6"/>
      <c r="S82" s="6"/>
    </row>
    <row r="83" spans="1:19">
      <c r="A83" s="1"/>
      <c r="B83" s="1"/>
      <c r="C83" s="1"/>
      <c r="D83" s="1"/>
      <c r="E83" s="13"/>
      <c r="F83" s="1"/>
      <c r="G83" s="12" t="str">
        <f t="shared" si="6"/>
        <v>NA</v>
      </c>
      <c r="H83" s="12" t="str">
        <f t="shared" si="7"/>
        <v>NA</v>
      </c>
      <c r="I83" s="12" t="str">
        <f t="shared" si="8"/>
        <v>NA</v>
      </c>
      <c r="J83" s="1"/>
      <c r="K83" s="1"/>
      <c r="L83" s="1"/>
      <c r="M83" s="1"/>
      <c r="N83" s="1"/>
      <c r="O83" s="1"/>
      <c r="P83" s="6"/>
      <c r="Q83" s="6"/>
      <c r="R83" s="6"/>
      <c r="S83" s="6"/>
    </row>
    <row r="84" spans="1:19">
      <c r="A84" s="1"/>
      <c r="B84" s="1"/>
      <c r="C84" s="1"/>
      <c r="D84" s="1"/>
      <c r="E84" s="13"/>
      <c r="F84" s="1"/>
      <c r="G84" s="12" t="str">
        <f t="shared" si="6"/>
        <v>NA</v>
      </c>
      <c r="H84" s="12" t="str">
        <f t="shared" si="7"/>
        <v>NA</v>
      </c>
      <c r="I84" s="12" t="str">
        <f t="shared" si="8"/>
        <v>NA</v>
      </c>
      <c r="J84" s="1"/>
      <c r="K84" s="1"/>
      <c r="L84" s="1"/>
      <c r="M84" s="1"/>
      <c r="N84" s="1"/>
      <c r="O84" s="1"/>
      <c r="P84" s="6"/>
      <c r="Q84" s="6"/>
      <c r="R84" s="6"/>
      <c r="S84" s="6"/>
    </row>
    <row r="85" spans="1:19">
      <c r="A85" s="1"/>
      <c r="B85" s="1"/>
      <c r="C85" s="1"/>
      <c r="D85" s="1"/>
      <c r="E85" s="13"/>
      <c r="F85" s="1"/>
      <c r="G85" s="12" t="str">
        <f t="shared" si="6"/>
        <v>NA</v>
      </c>
      <c r="H85" s="12" t="str">
        <f t="shared" si="7"/>
        <v>NA</v>
      </c>
      <c r="I85" s="12" t="str">
        <f t="shared" si="8"/>
        <v>NA</v>
      </c>
      <c r="J85" s="1"/>
      <c r="K85" s="1"/>
      <c r="L85" s="1"/>
      <c r="M85" s="1"/>
      <c r="N85" s="1"/>
      <c r="O85" s="1"/>
      <c r="P85" s="6"/>
      <c r="Q85" s="6"/>
      <c r="R85" s="6"/>
      <c r="S85" s="6"/>
    </row>
    <row r="86" spans="1:19">
      <c r="A86" s="1"/>
      <c r="B86" s="1"/>
      <c r="C86" s="1"/>
      <c r="D86" s="1"/>
      <c r="E86" s="13"/>
      <c r="F86" s="1"/>
      <c r="G86" s="12" t="str">
        <f t="shared" si="6"/>
        <v>NA</v>
      </c>
      <c r="H86" s="12" t="str">
        <f t="shared" si="7"/>
        <v>NA</v>
      </c>
      <c r="I86" s="12" t="str">
        <f t="shared" si="8"/>
        <v>NA</v>
      </c>
      <c r="J86" s="1"/>
      <c r="K86" s="1"/>
      <c r="L86" s="1"/>
      <c r="M86" s="1"/>
      <c r="N86" s="1"/>
      <c r="O86" s="1"/>
      <c r="P86" s="6"/>
      <c r="Q86" s="6"/>
      <c r="R86" s="6"/>
      <c r="S86" s="6"/>
    </row>
    <row r="87" spans="1:19">
      <c r="A87" s="1"/>
      <c r="B87" s="1"/>
      <c r="C87" s="1"/>
      <c r="D87" s="1"/>
      <c r="E87" s="13"/>
      <c r="F87" s="1"/>
      <c r="G87" s="12" t="str">
        <f t="shared" ref="G87:G118" si="9">IF(F87="Incident", "", "NA")</f>
        <v>NA</v>
      </c>
      <c r="H87" s="12" t="str">
        <f t="shared" ref="H87:H118" si="10">IF(F87="Non-Conformance", "", "NA")</f>
        <v>NA</v>
      </c>
      <c r="I87" s="12" t="str">
        <f t="shared" ref="I87:I118" si="11">IF(F87="Hazard", "", "NA")</f>
        <v>NA</v>
      </c>
      <c r="J87" s="1"/>
      <c r="K87" s="1"/>
      <c r="L87" s="1"/>
      <c r="M87" s="1"/>
      <c r="N87" s="1"/>
      <c r="O87" s="1"/>
      <c r="P87" s="6"/>
      <c r="Q87" s="6"/>
      <c r="R87" s="6"/>
      <c r="S87" s="6"/>
    </row>
    <row r="88" spans="1:19">
      <c r="A88" s="1"/>
      <c r="B88" s="1"/>
      <c r="C88" s="1"/>
      <c r="D88" s="1"/>
      <c r="E88" s="13"/>
      <c r="F88" s="1"/>
      <c r="G88" s="12" t="str">
        <f t="shared" si="9"/>
        <v>NA</v>
      </c>
      <c r="H88" s="12" t="str">
        <f t="shared" si="10"/>
        <v>NA</v>
      </c>
      <c r="I88" s="12" t="str">
        <f t="shared" si="11"/>
        <v>NA</v>
      </c>
      <c r="J88" s="1"/>
      <c r="K88" s="1"/>
      <c r="L88" s="1"/>
      <c r="M88" s="1"/>
      <c r="N88" s="1"/>
      <c r="O88" s="1"/>
      <c r="P88" s="6"/>
      <c r="Q88" s="6"/>
      <c r="R88" s="6"/>
      <c r="S88" s="6"/>
    </row>
    <row r="89" spans="1:19">
      <c r="A89" s="1"/>
      <c r="B89" s="1"/>
      <c r="C89" s="1"/>
      <c r="D89" s="1"/>
      <c r="E89" s="13"/>
      <c r="F89" s="1"/>
      <c r="G89" s="12" t="str">
        <f t="shared" si="9"/>
        <v>NA</v>
      </c>
      <c r="H89" s="12" t="str">
        <f t="shared" si="10"/>
        <v>NA</v>
      </c>
      <c r="I89" s="12" t="str">
        <f t="shared" si="11"/>
        <v>NA</v>
      </c>
      <c r="J89" s="1"/>
      <c r="K89" s="1"/>
      <c r="L89" s="1"/>
      <c r="M89" s="1"/>
      <c r="N89" s="1"/>
      <c r="O89" s="1"/>
      <c r="P89" s="6"/>
      <c r="Q89" s="6"/>
      <c r="R89" s="6"/>
      <c r="S89" s="6"/>
    </row>
    <row r="90" spans="1:19">
      <c r="A90" s="1"/>
      <c r="B90" s="1"/>
      <c r="C90" s="1"/>
      <c r="D90" s="1"/>
      <c r="E90" s="13"/>
      <c r="F90" s="1"/>
      <c r="G90" s="12" t="str">
        <f t="shared" si="9"/>
        <v>NA</v>
      </c>
      <c r="H90" s="12" t="str">
        <f t="shared" si="10"/>
        <v>NA</v>
      </c>
      <c r="I90" s="12" t="str">
        <f t="shared" si="11"/>
        <v>NA</v>
      </c>
      <c r="J90" s="1"/>
      <c r="K90" s="1"/>
      <c r="L90" s="1"/>
      <c r="M90" s="1"/>
      <c r="N90" s="1"/>
      <c r="O90" s="1"/>
      <c r="P90" s="6"/>
      <c r="Q90" s="6"/>
      <c r="R90" s="6"/>
      <c r="S90" s="6"/>
    </row>
    <row r="91" spans="1:19">
      <c r="A91" s="1"/>
      <c r="B91" s="1"/>
      <c r="C91" s="1"/>
      <c r="D91" s="1"/>
      <c r="E91" s="13"/>
      <c r="F91" s="1"/>
      <c r="G91" s="12" t="str">
        <f t="shared" si="9"/>
        <v>NA</v>
      </c>
      <c r="H91" s="12" t="str">
        <f t="shared" si="10"/>
        <v>NA</v>
      </c>
      <c r="I91" s="12" t="str">
        <f t="shared" si="11"/>
        <v>NA</v>
      </c>
      <c r="J91" s="1"/>
      <c r="K91" s="1"/>
      <c r="L91" s="1"/>
      <c r="M91" s="1"/>
      <c r="N91" s="1"/>
      <c r="O91" s="1"/>
      <c r="P91" s="6"/>
      <c r="Q91" s="6"/>
      <c r="R91" s="6"/>
      <c r="S91" s="6"/>
    </row>
    <row r="92" spans="1:19">
      <c r="A92" s="1"/>
      <c r="B92" s="1"/>
      <c r="C92" s="1"/>
      <c r="D92" s="1"/>
      <c r="E92" s="13"/>
      <c r="F92" s="1"/>
      <c r="G92" s="12" t="str">
        <f t="shared" si="9"/>
        <v>NA</v>
      </c>
      <c r="H92" s="12" t="str">
        <f t="shared" si="10"/>
        <v>NA</v>
      </c>
      <c r="I92" s="12" t="str">
        <f t="shared" si="11"/>
        <v>NA</v>
      </c>
      <c r="J92" s="1"/>
      <c r="K92" s="1"/>
      <c r="L92" s="1"/>
      <c r="M92" s="1"/>
      <c r="N92" s="1"/>
      <c r="O92" s="1"/>
      <c r="P92" s="6"/>
      <c r="Q92" s="6"/>
      <c r="R92" s="6"/>
      <c r="S92" s="6"/>
    </row>
    <row r="93" spans="1:19">
      <c r="A93" s="1"/>
      <c r="B93" s="1"/>
      <c r="C93" s="1"/>
      <c r="D93" s="1"/>
      <c r="E93" s="13"/>
      <c r="F93" s="1"/>
      <c r="G93" s="12" t="str">
        <f t="shared" si="9"/>
        <v>NA</v>
      </c>
      <c r="H93" s="12" t="str">
        <f t="shared" si="10"/>
        <v>NA</v>
      </c>
      <c r="I93" s="12" t="str">
        <f t="shared" si="11"/>
        <v>NA</v>
      </c>
      <c r="J93" s="1"/>
      <c r="K93" s="1"/>
      <c r="L93" s="1"/>
      <c r="M93" s="1"/>
      <c r="N93" s="1"/>
      <c r="O93" s="1"/>
      <c r="P93" s="6"/>
      <c r="Q93" s="6"/>
      <c r="R93" s="6"/>
      <c r="S93" s="6"/>
    </row>
    <row r="94" spans="1:19">
      <c r="A94" s="1"/>
      <c r="B94" s="1"/>
      <c r="C94" s="1"/>
      <c r="D94" s="1"/>
      <c r="E94" s="13"/>
      <c r="F94" s="1"/>
      <c r="G94" s="12" t="str">
        <f t="shared" si="9"/>
        <v>NA</v>
      </c>
      <c r="H94" s="12" t="str">
        <f t="shared" si="10"/>
        <v>NA</v>
      </c>
      <c r="I94" s="12" t="str">
        <f t="shared" si="11"/>
        <v>NA</v>
      </c>
      <c r="J94" s="1"/>
      <c r="K94" s="1"/>
      <c r="L94" s="1"/>
      <c r="M94" s="1"/>
      <c r="N94" s="1"/>
      <c r="O94" s="1"/>
      <c r="P94" s="6"/>
      <c r="Q94" s="6"/>
      <c r="R94" s="6"/>
      <c r="S94" s="6"/>
    </row>
    <row r="95" spans="1:19">
      <c r="A95" s="1"/>
      <c r="B95" s="1"/>
      <c r="C95" s="1"/>
      <c r="D95" s="1"/>
      <c r="E95" s="13"/>
      <c r="F95" s="1"/>
      <c r="G95" s="12" t="str">
        <f t="shared" si="9"/>
        <v>NA</v>
      </c>
      <c r="H95" s="12" t="str">
        <f t="shared" si="10"/>
        <v>NA</v>
      </c>
      <c r="I95" s="12" t="str">
        <f t="shared" si="11"/>
        <v>NA</v>
      </c>
      <c r="J95" s="1"/>
      <c r="K95" s="1"/>
      <c r="L95" s="1"/>
      <c r="M95" s="1"/>
      <c r="N95" s="1"/>
      <c r="O95" s="1"/>
      <c r="P95" s="6"/>
      <c r="Q95" s="6"/>
      <c r="R95" s="6"/>
      <c r="S95" s="6"/>
    </row>
    <row r="96" spans="1:19">
      <c r="A96" s="1"/>
      <c r="B96" s="1"/>
      <c r="C96" s="1"/>
      <c r="D96" s="1"/>
      <c r="E96" s="13"/>
      <c r="F96" s="1"/>
      <c r="G96" s="12" t="str">
        <f t="shared" si="9"/>
        <v>NA</v>
      </c>
      <c r="H96" s="12" t="str">
        <f t="shared" si="10"/>
        <v>NA</v>
      </c>
      <c r="I96" s="12" t="str">
        <f t="shared" si="11"/>
        <v>NA</v>
      </c>
      <c r="J96" s="1"/>
      <c r="K96" s="1"/>
      <c r="L96" s="1"/>
      <c r="M96" s="1"/>
      <c r="N96" s="1"/>
      <c r="O96" s="1"/>
      <c r="P96" s="6"/>
      <c r="Q96" s="6"/>
      <c r="R96" s="6"/>
      <c r="S96" s="6"/>
    </row>
    <row r="97" spans="1:19">
      <c r="A97" s="1"/>
      <c r="B97" s="1"/>
      <c r="C97" s="1"/>
      <c r="D97" s="1"/>
      <c r="E97" s="13"/>
      <c r="F97" s="1"/>
      <c r="G97" s="12" t="str">
        <f t="shared" si="9"/>
        <v>NA</v>
      </c>
      <c r="H97" s="12" t="str">
        <f t="shared" si="10"/>
        <v>NA</v>
      </c>
      <c r="I97" s="12" t="str">
        <f t="shared" si="11"/>
        <v>NA</v>
      </c>
      <c r="J97" s="1"/>
      <c r="K97" s="1"/>
      <c r="L97" s="1"/>
      <c r="M97" s="1"/>
      <c r="N97" s="1"/>
      <c r="O97" s="1"/>
      <c r="P97" s="6"/>
      <c r="Q97" s="6"/>
      <c r="R97" s="6"/>
      <c r="S97" s="6"/>
    </row>
    <row r="98" spans="1:19">
      <c r="A98" s="1"/>
      <c r="B98" s="1"/>
      <c r="C98" s="1"/>
      <c r="D98" s="1"/>
      <c r="E98" s="13"/>
      <c r="F98" s="1"/>
      <c r="G98" s="12" t="str">
        <f t="shared" si="9"/>
        <v>NA</v>
      </c>
      <c r="H98" s="12" t="str">
        <f t="shared" si="10"/>
        <v>NA</v>
      </c>
      <c r="I98" s="12" t="str">
        <f t="shared" si="11"/>
        <v>NA</v>
      </c>
      <c r="J98" s="1"/>
      <c r="K98" s="1"/>
      <c r="L98" s="1"/>
      <c r="M98" s="1"/>
      <c r="N98" s="1"/>
      <c r="O98" s="1"/>
      <c r="P98" s="6"/>
      <c r="Q98" s="6"/>
      <c r="R98" s="6"/>
      <c r="S98" s="6"/>
    </row>
    <row r="99" spans="1:19">
      <c r="A99" s="1"/>
      <c r="B99" s="1"/>
      <c r="C99" s="1"/>
      <c r="D99" s="1"/>
      <c r="E99" s="13"/>
      <c r="F99" s="1"/>
      <c r="G99" s="12" t="str">
        <f t="shared" si="9"/>
        <v>NA</v>
      </c>
      <c r="H99" s="12" t="str">
        <f t="shared" si="10"/>
        <v>NA</v>
      </c>
      <c r="I99" s="12" t="str">
        <f t="shared" si="11"/>
        <v>NA</v>
      </c>
      <c r="J99" s="1"/>
      <c r="K99" s="1"/>
      <c r="L99" s="1"/>
      <c r="M99" s="1"/>
      <c r="N99" s="1"/>
      <c r="O99" s="1"/>
      <c r="P99" s="6"/>
      <c r="Q99" s="6"/>
      <c r="R99" s="6"/>
      <c r="S99" s="6"/>
    </row>
    <row r="100" spans="1:19">
      <c r="A100" s="1"/>
      <c r="B100" s="1"/>
      <c r="C100" s="1"/>
      <c r="D100" s="1"/>
      <c r="E100" s="13"/>
      <c r="F100" s="1"/>
      <c r="G100" s="12" t="str">
        <f t="shared" si="9"/>
        <v>NA</v>
      </c>
      <c r="H100" s="12" t="str">
        <f t="shared" si="10"/>
        <v>NA</v>
      </c>
      <c r="I100" s="12" t="str">
        <f t="shared" si="11"/>
        <v>NA</v>
      </c>
      <c r="J100" s="1"/>
      <c r="K100" s="1"/>
      <c r="L100" s="1"/>
      <c r="M100" s="1"/>
      <c r="N100" s="1"/>
      <c r="O100" s="1"/>
      <c r="P100" s="6"/>
      <c r="Q100" s="6"/>
      <c r="R100" s="6"/>
      <c r="S100" s="6"/>
    </row>
    <row r="101" spans="1:19">
      <c r="A101" s="1"/>
      <c r="B101" s="1"/>
      <c r="C101" s="1"/>
      <c r="D101" s="1"/>
      <c r="E101" s="13"/>
      <c r="F101" s="1"/>
      <c r="G101" s="12" t="str">
        <f t="shared" si="9"/>
        <v>NA</v>
      </c>
      <c r="H101" s="12" t="str">
        <f t="shared" si="10"/>
        <v>NA</v>
      </c>
      <c r="I101" s="12" t="str">
        <f t="shared" si="11"/>
        <v>NA</v>
      </c>
      <c r="J101" s="1"/>
      <c r="K101" s="1"/>
      <c r="L101" s="1"/>
      <c r="M101" s="1"/>
      <c r="N101" s="1"/>
      <c r="O101" s="1"/>
      <c r="P101" s="6"/>
      <c r="Q101" s="6"/>
      <c r="R101" s="6"/>
      <c r="S101" s="6"/>
    </row>
    <row r="102" spans="1:19">
      <c r="A102" s="1"/>
      <c r="B102" s="1"/>
      <c r="C102" s="1"/>
      <c r="D102" s="1"/>
      <c r="E102" s="13"/>
      <c r="F102" s="1"/>
      <c r="G102" s="12" t="str">
        <f t="shared" si="9"/>
        <v>NA</v>
      </c>
      <c r="H102" s="12" t="str">
        <f t="shared" si="10"/>
        <v>NA</v>
      </c>
      <c r="I102" s="12" t="str">
        <f t="shared" si="11"/>
        <v>NA</v>
      </c>
      <c r="J102" s="1"/>
      <c r="K102" s="1"/>
      <c r="L102" s="1"/>
      <c r="M102" s="1"/>
      <c r="N102" s="1"/>
      <c r="O102" s="1"/>
      <c r="P102" s="6"/>
      <c r="Q102" s="6"/>
      <c r="R102" s="6"/>
      <c r="S102" s="6"/>
    </row>
    <row r="103" spans="1:19">
      <c r="A103" s="1"/>
      <c r="B103" s="1"/>
      <c r="C103" s="1"/>
      <c r="D103" s="1"/>
      <c r="E103" s="13"/>
      <c r="F103" s="1"/>
      <c r="G103" s="12" t="str">
        <f t="shared" si="9"/>
        <v>NA</v>
      </c>
      <c r="H103" s="12" t="str">
        <f t="shared" si="10"/>
        <v>NA</v>
      </c>
      <c r="I103" s="12" t="str">
        <f t="shared" si="11"/>
        <v>NA</v>
      </c>
      <c r="J103" s="1"/>
      <c r="K103" s="1"/>
      <c r="L103" s="1"/>
      <c r="M103" s="1"/>
      <c r="N103" s="1"/>
      <c r="O103" s="1"/>
      <c r="P103" s="6"/>
      <c r="Q103" s="6"/>
      <c r="R103" s="6"/>
      <c r="S103" s="6"/>
    </row>
    <row r="104" spans="1:19">
      <c r="A104" s="1"/>
      <c r="B104" s="1"/>
      <c r="C104" s="1"/>
      <c r="D104" s="1"/>
      <c r="E104" s="13"/>
      <c r="F104" s="1"/>
      <c r="G104" s="12" t="str">
        <f t="shared" si="9"/>
        <v>NA</v>
      </c>
      <c r="H104" s="12" t="str">
        <f t="shared" si="10"/>
        <v>NA</v>
      </c>
      <c r="I104" s="12" t="str">
        <f t="shared" si="11"/>
        <v>NA</v>
      </c>
      <c r="J104" s="1"/>
      <c r="K104" s="1"/>
      <c r="L104" s="1"/>
      <c r="M104" s="1"/>
      <c r="N104" s="1"/>
      <c r="O104" s="1"/>
      <c r="P104" s="6"/>
      <c r="Q104" s="6"/>
      <c r="R104" s="6"/>
      <c r="S104" s="6"/>
    </row>
    <row r="105" spans="1:19">
      <c r="A105" s="1"/>
      <c r="B105" s="1"/>
      <c r="C105" s="1"/>
      <c r="D105" s="1"/>
      <c r="E105" s="13"/>
      <c r="F105" s="1"/>
      <c r="G105" s="12" t="str">
        <f t="shared" si="9"/>
        <v>NA</v>
      </c>
      <c r="H105" s="12" t="str">
        <f t="shared" si="10"/>
        <v>NA</v>
      </c>
      <c r="I105" s="12" t="str">
        <f t="shared" si="11"/>
        <v>NA</v>
      </c>
      <c r="J105" s="1"/>
      <c r="K105" s="1"/>
      <c r="L105" s="1"/>
      <c r="M105" s="1"/>
      <c r="N105" s="1"/>
      <c r="O105" s="1"/>
      <c r="P105" s="6"/>
      <c r="Q105" s="6"/>
      <c r="R105" s="6"/>
      <c r="S105" s="6"/>
    </row>
    <row r="106" spans="1:19">
      <c r="A106" s="1"/>
      <c r="B106" s="1"/>
      <c r="C106" s="1"/>
      <c r="D106" s="1"/>
      <c r="E106" s="13"/>
      <c r="F106" s="1"/>
      <c r="G106" s="12" t="str">
        <f t="shared" si="9"/>
        <v>NA</v>
      </c>
      <c r="H106" s="12" t="str">
        <f t="shared" si="10"/>
        <v>NA</v>
      </c>
      <c r="I106" s="12" t="str">
        <f t="shared" si="11"/>
        <v>NA</v>
      </c>
      <c r="J106" s="1"/>
      <c r="K106" s="1"/>
      <c r="L106" s="1"/>
      <c r="M106" s="1"/>
      <c r="N106" s="1"/>
      <c r="O106" s="1"/>
      <c r="P106" s="6"/>
      <c r="Q106" s="6"/>
      <c r="R106" s="6"/>
      <c r="S106" s="6"/>
    </row>
    <row r="107" spans="1:19">
      <c r="A107" s="1"/>
      <c r="B107" s="1"/>
      <c r="C107" s="1"/>
      <c r="D107" s="1"/>
      <c r="E107" s="13"/>
      <c r="F107" s="1"/>
      <c r="G107" s="12" t="str">
        <f t="shared" si="9"/>
        <v>NA</v>
      </c>
      <c r="H107" s="12" t="str">
        <f t="shared" si="10"/>
        <v>NA</v>
      </c>
      <c r="I107" s="12" t="str">
        <f t="shared" si="11"/>
        <v>NA</v>
      </c>
      <c r="J107" s="1"/>
      <c r="K107" s="1"/>
      <c r="L107" s="1"/>
      <c r="M107" s="1"/>
      <c r="N107" s="1"/>
      <c r="O107" s="1"/>
      <c r="P107" s="6"/>
      <c r="Q107" s="6"/>
      <c r="R107" s="6"/>
      <c r="S107" s="6"/>
    </row>
    <row r="108" spans="1:19">
      <c r="A108" s="1"/>
      <c r="B108" s="1"/>
      <c r="C108" s="1"/>
      <c r="D108" s="1"/>
      <c r="E108" s="13"/>
      <c r="F108" s="1"/>
      <c r="G108" s="12" t="str">
        <f t="shared" si="9"/>
        <v>NA</v>
      </c>
      <c r="H108" s="12" t="str">
        <f t="shared" si="10"/>
        <v>NA</v>
      </c>
      <c r="I108" s="12" t="str">
        <f t="shared" si="11"/>
        <v>NA</v>
      </c>
      <c r="J108" s="1"/>
      <c r="K108" s="1"/>
      <c r="L108" s="1"/>
      <c r="M108" s="1"/>
      <c r="N108" s="1"/>
      <c r="O108" s="1"/>
      <c r="P108" s="6"/>
      <c r="Q108" s="6"/>
      <c r="R108" s="6"/>
      <c r="S108" s="6"/>
    </row>
    <row r="109" spans="1:19">
      <c r="A109" s="1"/>
      <c r="B109" s="1"/>
      <c r="C109" s="1"/>
      <c r="D109" s="1"/>
      <c r="E109" s="13"/>
      <c r="F109" s="1"/>
      <c r="G109" s="12" t="str">
        <f t="shared" si="9"/>
        <v>NA</v>
      </c>
      <c r="H109" s="12" t="str">
        <f t="shared" si="10"/>
        <v>NA</v>
      </c>
      <c r="I109" s="12" t="str">
        <f t="shared" si="11"/>
        <v>NA</v>
      </c>
      <c r="J109" s="1"/>
      <c r="K109" s="1"/>
      <c r="L109" s="1"/>
      <c r="M109" s="1"/>
      <c r="N109" s="1"/>
      <c r="O109" s="1"/>
      <c r="P109" s="6"/>
      <c r="Q109" s="6"/>
      <c r="R109" s="6"/>
      <c r="S109" s="6"/>
    </row>
    <row r="110" spans="1:19">
      <c r="A110" s="1"/>
      <c r="B110" s="1"/>
      <c r="C110" s="1"/>
      <c r="D110" s="1"/>
      <c r="E110" s="13"/>
      <c r="F110" s="1"/>
      <c r="G110" s="12" t="str">
        <f t="shared" si="9"/>
        <v>NA</v>
      </c>
      <c r="H110" s="12" t="str">
        <f t="shared" si="10"/>
        <v>NA</v>
      </c>
      <c r="I110" s="12" t="str">
        <f t="shared" si="11"/>
        <v>NA</v>
      </c>
      <c r="J110" s="1"/>
      <c r="K110" s="1"/>
      <c r="L110" s="1"/>
      <c r="M110" s="1"/>
      <c r="N110" s="1"/>
      <c r="O110" s="1"/>
      <c r="P110" s="6"/>
      <c r="Q110" s="6"/>
      <c r="R110" s="6"/>
      <c r="S110" s="6"/>
    </row>
    <row r="111" spans="1:19">
      <c r="A111" s="1"/>
      <c r="B111" s="1"/>
      <c r="C111" s="1"/>
      <c r="D111" s="1"/>
      <c r="E111" s="13"/>
      <c r="F111" s="1"/>
      <c r="G111" s="12" t="str">
        <f t="shared" si="9"/>
        <v>NA</v>
      </c>
      <c r="H111" s="12" t="str">
        <f t="shared" si="10"/>
        <v>NA</v>
      </c>
      <c r="I111" s="12" t="str">
        <f t="shared" si="11"/>
        <v>NA</v>
      </c>
      <c r="J111" s="1"/>
      <c r="K111" s="1"/>
      <c r="L111" s="1"/>
      <c r="M111" s="1"/>
      <c r="N111" s="1"/>
      <c r="O111" s="1"/>
      <c r="P111" s="6"/>
      <c r="Q111" s="6"/>
      <c r="R111" s="6"/>
      <c r="S111" s="6"/>
    </row>
    <row r="112" spans="1:19">
      <c r="A112" s="1"/>
      <c r="B112" s="1"/>
      <c r="C112" s="1"/>
      <c r="D112" s="1"/>
      <c r="E112" s="13"/>
      <c r="F112" s="1"/>
      <c r="G112" s="12" t="str">
        <f t="shared" si="9"/>
        <v>NA</v>
      </c>
      <c r="H112" s="12" t="str">
        <f t="shared" si="10"/>
        <v>NA</v>
      </c>
      <c r="I112" s="12" t="str">
        <f t="shared" si="11"/>
        <v>NA</v>
      </c>
      <c r="J112" s="1"/>
      <c r="K112" s="1"/>
      <c r="L112" s="1"/>
      <c r="M112" s="1"/>
      <c r="N112" s="1"/>
      <c r="O112" s="1"/>
      <c r="P112" s="6"/>
      <c r="Q112" s="6"/>
      <c r="R112" s="6"/>
      <c r="S112" s="6"/>
    </row>
    <row r="113" spans="1:19">
      <c r="A113" s="1"/>
      <c r="B113" s="1"/>
      <c r="C113" s="1"/>
      <c r="D113" s="1"/>
      <c r="E113" s="13"/>
      <c r="F113" s="1"/>
      <c r="G113" s="12" t="str">
        <f t="shared" si="9"/>
        <v>NA</v>
      </c>
      <c r="H113" s="12" t="str">
        <f t="shared" si="10"/>
        <v>NA</v>
      </c>
      <c r="I113" s="12" t="str">
        <f t="shared" si="11"/>
        <v>NA</v>
      </c>
      <c r="J113" s="1"/>
      <c r="K113" s="1"/>
      <c r="L113" s="1"/>
      <c r="M113" s="1"/>
      <c r="N113" s="1"/>
      <c r="O113" s="1"/>
      <c r="P113" s="6"/>
      <c r="Q113" s="6"/>
      <c r="R113" s="6"/>
      <c r="S113" s="6"/>
    </row>
    <row r="114" spans="1:19">
      <c r="A114" s="1"/>
      <c r="B114" s="1"/>
      <c r="C114" s="1"/>
      <c r="D114" s="1"/>
      <c r="E114" s="13"/>
      <c r="F114" s="1"/>
      <c r="G114" s="12" t="str">
        <f t="shared" si="9"/>
        <v>NA</v>
      </c>
      <c r="H114" s="12" t="str">
        <f t="shared" si="10"/>
        <v>NA</v>
      </c>
      <c r="I114" s="12" t="str">
        <f t="shared" si="11"/>
        <v>NA</v>
      </c>
      <c r="J114" s="1"/>
      <c r="K114" s="1"/>
      <c r="L114" s="1"/>
      <c r="M114" s="1"/>
      <c r="N114" s="1"/>
      <c r="O114" s="1"/>
      <c r="P114" s="6"/>
      <c r="Q114" s="6"/>
      <c r="R114" s="6"/>
      <c r="S114" s="6"/>
    </row>
    <row r="115" spans="1:19">
      <c r="A115" s="1"/>
      <c r="B115" s="1"/>
      <c r="C115" s="1"/>
      <c r="D115" s="1"/>
      <c r="E115" s="13"/>
      <c r="F115" s="1"/>
      <c r="G115" s="12" t="str">
        <f t="shared" si="9"/>
        <v>NA</v>
      </c>
      <c r="H115" s="12" t="str">
        <f t="shared" si="10"/>
        <v>NA</v>
      </c>
      <c r="I115" s="12" t="str">
        <f t="shared" si="11"/>
        <v>NA</v>
      </c>
      <c r="J115" s="1"/>
      <c r="K115" s="1"/>
      <c r="L115" s="1"/>
      <c r="M115" s="1"/>
      <c r="N115" s="1"/>
      <c r="O115" s="1"/>
      <c r="P115" s="6"/>
      <c r="Q115" s="6"/>
      <c r="R115" s="6"/>
      <c r="S115" s="6"/>
    </row>
    <row r="116" spans="1:19">
      <c r="A116" s="1"/>
      <c r="B116" s="1"/>
      <c r="C116" s="1"/>
      <c r="D116" s="1"/>
      <c r="E116" s="13"/>
      <c r="F116" s="1"/>
      <c r="G116" s="12" t="str">
        <f t="shared" si="9"/>
        <v>NA</v>
      </c>
      <c r="H116" s="12" t="str">
        <f t="shared" si="10"/>
        <v>NA</v>
      </c>
      <c r="I116" s="12" t="str">
        <f t="shared" si="11"/>
        <v>NA</v>
      </c>
      <c r="J116" s="1"/>
      <c r="K116" s="1"/>
      <c r="L116" s="1"/>
      <c r="M116" s="1"/>
      <c r="N116" s="1"/>
      <c r="O116" s="1"/>
      <c r="P116" s="6"/>
      <c r="Q116" s="6"/>
      <c r="R116" s="6"/>
      <c r="S116" s="6"/>
    </row>
    <row r="117" spans="1:19">
      <c r="A117" s="1"/>
      <c r="B117" s="1"/>
      <c r="C117" s="1"/>
      <c r="D117" s="1"/>
      <c r="E117" s="13"/>
      <c r="F117" s="1"/>
      <c r="G117" s="12" t="str">
        <f t="shared" si="9"/>
        <v>NA</v>
      </c>
      <c r="H117" s="12" t="str">
        <f t="shared" si="10"/>
        <v>NA</v>
      </c>
      <c r="I117" s="12" t="str">
        <f t="shared" si="11"/>
        <v>NA</v>
      </c>
      <c r="J117" s="1"/>
      <c r="K117" s="1"/>
      <c r="L117" s="1"/>
      <c r="M117" s="1"/>
      <c r="N117" s="1"/>
      <c r="O117" s="1"/>
      <c r="P117" s="6"/>
      <c r="Q117" s="6"/>
      <c r="R117" s="6"/>
      <c r="S117" s="6"/>
    </row>
    <row r="118" spans="1:19">
      <c r="A118" s="1"/>
      <c r="B118" s="1"/>
      <c r="C118" s="1"/>
      <c r="D118" s="1"/>
      <c r="E118" s="13"/>
      <c r="F118" s="1"/>
      <c r="G118" s="12" t="str">
        <f t="shared" si="9"/>
        <v>NA</v>
      </c>
      <c r="H118" s="12" t="str">
        <f t="shared" si="10"/>
        <v>NA</v>
      </c>
      <c r="I118" s="12" t="str">
        <f t="shared" si="11"/>
        <v>NA</v>
      </c>
      <c r="J118" s="1"/>
      <c r="K118" s="1"/>
      <c r="L118" s="1"/>
      <c r="M118" s="1"/>
      <c r="N118" s="1"/>
      <c r="O118" s="1"/>
      <c r="P118" s="6"/>
      <c r="Q118" s="6"/>
      <c r="R118" s="6"/>
      <c r="S118" s="6"/>
    </row>
    <row r="119" spans="1:19">
      <c r="A119" s="1"/>
      <c r="B119" s="1"/>
      <c r="C119" s="1"/>
      <c r="D119" s="1"/>
      <c r="E119" s="13"/>
      <c r="F119" s="1"/>
      <c r="G119" s="12" t="str">
        <f t="shared" ref="G119:G128" si="12">IF(F119="Incident", "", "NA")</f>
        <v>NA</v>
      </c>
      <c r="H119" s="12" t="str">
        <f t="shared" ref="H119:H128" si="13">IF(F119="Non-Conformance", "", "NA")</f>
        <v>NA</v>
      </c>
      <c r="I119" s="12" t="str">
        <f t="shared" ref="I119:I128" si="14">IF(F119="Hazard", "", "NA")</f>
        <v>NA</v>
      </c>
      <c r="J119" s="1"/>
      <c r="K119" s="1"/>
      <c r="L119" s="1"/>
      <c r="M119" s="1"/>
      <c r="N119" s="1"/>
      <c r="O119" s="1"/>
      <c r="P119" s="6"/>
      <c r="Q119" s="6"/>
      <c r="R119" s="6"/>
      <c r="S119" s="6"/>
    </row>
    <row r="120" spans="1:19">
      <c r="A120" s="1"/>
      <c r="B120" s="1"/>
      <c r="C120" s="1"/>
      <c r="D120" s="1"/>
      <c r="E120" s="13"/>
      <c r="F120" s="1"/>
      <c r="G120" s="12" t="str">
        <f t="shared" si="12"/>
        <v>NA</v>
      </c>
      <c r="H120" s="12" t="str">
        <f t="shared" si="13"/>
        <v>NA</v>
      </c>
      <c r="I120" s="12" t="str">
        <f t="shared" si="14"/>
        <v>NA</v>
      </c>
      <c r="J120" s="1"/>
      <c r="K120" s="1"/>
      <c r="L120" s="1"/>
      <c r="M120" s="1"/>
      <c r="N120" s="1"/>
      <c r="O120" s="1"/>
      <c r="P120" s="6"/>
      <c r="Q120" s="6"/>
      <c r="R120" s="6"/>
      <c r="S120" s="6"/>
    </row>
    <row r="121" spans="1:19">
      <c r="A121" s="1"/>
      <c r="B121" s="1"/>
      <c r="C121" s="1"/>
      <c r="D121" s="1"/>
      <c r="E121" s="13"/>
      <c r="F121" s="1"/>
      <c r="G121" s="12" t="str">
        <f t="shared" si="12"/>
        <v>NA</v>
      </c>
      <c r="H121" s="12" t="str">
        <f t="shared" si="13"/>
        <v>NA</v>
      </c>
      <c r="I121" s="12" t="str">
        <f t="shared" si="14"/>
        <v>NA</v>
      </c>
      <c r="J121" s="1"/>
      <c r="K121" s="1"/>
      <c r="L121" s="1"/>
      <c r="M121" s="1"/>
      <c r="N121" s="1"/>
      <c r="O121" s="1"/>
      <c r="P121" s="6"/>
      <c r="Q121" s="6"/>
      <c r="R121" s="6"/>
      <c r="S121" s="6"/>
    </row>
    <row r="122" spans="1:19">
      <c r="A122" s="1"/>
      <c r="B122" s="1"/>
      <c r="C122" s="1"/>
      <c r="D122" s="1"/>
      <c r="E122" s="13"/>
      <c r="F122" s="1"/>
      <c r="G122" s="12" t="str">
        <f t="shared" si="12"/>
        <v>NA</v>
      </c>
      <c r="H122" s="12" t="str">
        <f t="shared" si="13"/>
        <v>NA</v>
      </c>
      <c r="I122" s="12" t="str">
        <f t="shared" si="14"/>
        <v>NA</v>
      </c>
      <c r="J122" s="1"/>
      <c r="K122" s="1"/>
      <c r="L122" s="1"/>
      <c r="M122" s="1"/>
      <c r="N122" s="1"/>
      <c r="O122" s="1"/>
      <c r="P122" s="6"/>
      <c r="Q122" s="6"/>
      <c r="R122" s="6"/>
      <c r="S122" s="6"/>
    </row>
    <row r="123" spans="1:19">
      <c r="A123" s="1"/>
      <c r="B123" s="1"/>
      <c r="C123" s="1"/>
      <c r="D123" s="1"/>
      <c r="E123" s="13"/>
      <c r="F123" s="1"/>
      <c r="G123" s="12" t="str">
        <f t="shared" si="12"/>
        <v>NA</v>
      </c>
      <c r="H123" s="12" t="str">
        <f t="shared" si="13"/>
        <v>NA</v>
      </c>
      <c r="I123" s="12" t="str">
        <f t="shared" si="14"/>
        <v>NA</v>
      </c>
      <c r="J123" s="1"/>
      <c r="K123" s="1"/>
      <c r="L123" s="1"/>
      <c r="M123" s="1"/>
      <c r="N123" s="1"/>
      <c r="O123" s="1"/>
      <c r="P123" s="6"/>
      <c r="Q123" s="6"/>
      <c r="R123" s="6"/>
      <c r="S123" s="6"/>
    </row>
    <row r="124" spans="1:19">
      <c r="A124" s="1"/>
      <c r="B124" s="1"/>
      <c r="C124" s="1"/>
      <c r="D124" s="1"/>
      <c r="E124" s="13"/>
      <c r="F124" s="1"/>
      <c r="G124" s="12" t="str">
        <f t="shared" si="12"/>
        <v>NA</v>
      </c>
      <c r="H124" s="12" t="str">
        <f t="shared" si="13"/>
        <v>NA</v>
      </c>
      <c r="I124" s="12" t="str">
        <f t="shared" si="14"/>
        <v>NA</v>
      </c>
      <c r="J124" s="1"/>
      <c r="K124" s="1"/>
      <c r="L124" s="1"/>
      <c r="M124" s="1"/>
      <c r="N124" s="1"/>
      <c r="O124" s="1"/>
      <c r="P124" s="6"/>
      <c r="Q124" s="6"/>
      <c r="R124" s="6"/>
      <c r="S124" s="6"/>
    </row>
    <row r="125" spans="1:19">
      <c r="A125" s="1"/>
      <c r="B125" s="1"/>
      <c r="C125" s="1"/>
      <c r="D125" s="1"/>
      <c r="E125" s="13"/>
      <c r="F125" s="1"/>
      <c r="G125" s="12" t="str">
        <f t="shared" si="12"/>
        <v>NA</v>
      </c>
      <c r="H125" s="12" t="str">
        <f t="shared" si="13"/>
        <v>NA</v>
      </c>
      <c r="I125" s="12" t="str">
        <f t="shared" si="14"/>
        <v>NA</v>
      </c>
      <c r="J125" s="1"/>
      <c r="K125" s="1"/>
      <c r="L125" s="1"/>
      <c r="M125" s="1"/>
      <c r="N125" s="1"/>
      <c r="O125" s="1"/>
      <c r="P125" s="6"/>
      <c r="Q125" s="6"/>
      <c r="R125" s="6"/>
      <c r="S125" s="6"/>
    </row>
    <row r="126" spans="1:19">
      <c r="A126" s="1"/>
      <c r="B126" s="1"/>
      <c r="C126" s="1"/>
      <c r="D126" s="1"/>
      <c r="E126" s="13"/>
      <c r="F126" s="1"/>
      <c r="G126" s="12" t="str">
        <f t="shared" si="12"/>
        <v>NA</v>
      </c>
      <c r="H126" s="12" t="str">
        <f t="shared" si="13"/>
        <v>NA</v>
      </c>
      <c r="I126" s="12" t="str">
        <f t="shared" si="14"/>
        <v>NA</v>
      </c>
      <c r="J126" s="1"/>
      <c r="K126" s="1"/>
      <c r="L126" s="1"/>
      <c r="M126" s="1"/>
      <c r="N126" s="1"/>
      <c r="O126" s="1"/>
      <c r="P126" s="6"/>
      <c r="Q126" s="6"/>
      <c r="R126" s="6"/>
      <c r="S126" s="6"/>
    </row>
    <row r="127" spans="1:19">
      <c r="A127" s="1"/>
      <c r="B127" s="1"/>
      <c r="C127" s="1"/>
      <c r="D127" s="1"/>
      <c r="E127" s="13"/>
      <c r="F127" s="1"/>
      <c r="G127" s="12" t="str">
        <f t="shared" si="12"/>
        <v>NA</v>
      </c>
      <c r="H127" s="12" t="str">
        <f t="shared" si="13"/>
        <v>NA</v>
      </c>
      <c r="I127" s="12" t="str">
        <f t="shared" si="14"/>
        <v>NA</v>
      </c>
      <c r="J127" s="1"/>
      <c r="K127" s="1"/>
      <c r="L127" s="1"/>
      <c r="M127" s="1"/>
      <c r="N127" s="1"/>
      <c r="O127" s="1"/>
      <c r="P127" s="6"/>
      <c r="Q127" s="6"/>
      <c r="R127" s="6"/>
      <c r="S127" s="6"/>
    </row>
    <row r="128" spans="1:19">
      <c r="A128" s="1"/>
      <c r="B128" s="1"/>
      <c r="C128" s="1"/>
      <c r="D128" s="1"/>
      <c r="E128" s="13"/>
      <c r="F128" s="1"/>
      <c r="G128" s="12" t="str">
        <f t="shared" si="12"/>
        <v>NA</v>
      </c>
      <c r="H128" s="12" t="str">
        <f t="shared" si="13"/>
        <v>NA</v>
      </c>
      <c r="I128" s="12" t="str">
        <f t="shared" si="14"/>
        <v>NA</v>
      </c>
      <c r="J128" s="1"/>
      <c r="K128" s="1"/>
      <c r="L128" s="1"/>
      <c r="M128" s="1"/>
      <c r="N128" s="1"/>
      <c r="O128" s="1"/>
      <c r="P128" s="6"/>
      <c r="Q128" s="6"/>
      <c r="R128" s="6"/>
      <c r="S128" s="6"/>
    </row>
  </sheetData>
  <mergeCells count="1">
    <mergeCell ref="G2:I2"/>
  </mergeCells>
  <phoneticPr fontId="2" type="noConversion"/>
  <conditionalFormatting sqref="P4:R128">
    <cfRule type="containsText" dxfId="60" priority="2" operator="containsText" text="Closed">
      <formula>NOT(ISERROR(SEARCH("Closed",P4)))</formula>
    </cfRule>
    <cfRule type="containsText" dxfId="59" priority="3" operator="containsText" text="Open">
      <formula>NOT(ISERROR(SEARCH("Open",P4)))</formula>
    </cfRule>
  </conditionalFormatting>
  <dataValidations count="3">
    <dataValidation type="list" allowBlank="1" showInputMessage="1" showErrorMessage="1" sqref="P1:R1 P5:R1048576" xr:uid="{D3738799-38DF-4A78-B8B5-0EEC48147108}">
      <formula1>"Active, Archived, Draft, Not Commenced"</formula1>
    </dataValidation>
    <dataValidation type="list" allowBlank="1" showInputMessage="1" showErrorMessage="1" sqref="P4:R4" xr:uid="{7FB8C77C-FF15-4928-9300-6156C18EFC60}">
      <formula1>"Open, Closed"</formula1>
    </dataValidation>
    <dataValidation type="list" allowBlank="1" showInputMessage="1" showErrorMessage="1" sqref="O4:O128" xr:uid="{B1353D13-8D17-4CAB-8EDF-976220E50267}">
      <formula1>"Yes, 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711FF3CC-EC3C-49B2-8A25-F85D8E63E31D}">
          <x14:formula1>
            <xm:f>LOOKUPS!$A$2:$A$4</xm:f>
          </x14:formula1>
          <xm:sqref>F4:F128</xm:sqref>
        </x14:dataValidation>
        <x14:dataValidation type="list" allowBlank="1" showInputMessage="1" showErrorMessage="1" xr:uid="{EBDF1895-B1E4-4E53-B939-7590197DFD74}">
          <x14:formula1>
            <xm:f>LOOKUPS!$C$2:$C$17</xm:f>
          </x14:formula1>
          <xm:sqref>G4:G128</xm:sqref>
        </x14:dataValidation>
        <x14:dataValidation type="list" allowBlank="1" showInputMessage="1" showErrorMessage="1" xr:uid="{049D7B0F-1104-44E1-B3BC-D365D7293A82}">
          <x14:formula1>
            <xm:f>LOOKUPS!$D$2:$D$11</xm:f>
          </x14:formula1>
          <xm:sqref>I4:I128</xm:sqref>
        </x14:dataValidation>
        <x14:dataValidation type="list" allowBlank="1" showInputMessage="1" showErrorMessage="1" xr:uid="{DE99F3FB-8DE2-4A0A-99E0-2B815FCE1C2A}">
          <x14:formula1>
            <xm:f>LOOKUPS!$E$2:$E$6</xm:f>
          </x14:formula1>
          <xm:sqref>M4:N128</xm:sqref>
        </x14:dataValidation>
        <x14:dataValidation type="list" allowBlank="1" showInputMessage="1" showErrorMessage="1" xr:uid="{22C84AFF-2C33-43B7-9A56-9492693EBF32}">
          <x14:formula1>
            <xm:f>LOOKUPS!$B$2:$B$7</xm:f>
          </x14:formula1>
          <xm:sqref>H4:H128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4293-D4BE-423F-AE43-D46AB26524DE}">
  <dimension ref="A1:J152"/>
  <sheetViews>
    <sheetView workbookViewId="0">
      <selection activeCell="F26" sqref="F26"/>
    </sheetView>
  </sheetViews>
  <sheetFormatPr defaultRowHeight="15"/>
  <cols>
    <col min="1" max="1" width="7.5703125" customWidth="1"/>
    <col min="2" max="2" width="9" bestFit="1" customWidth="1"/>
    <col min="3" max="3" width="14.140625" bestFit="1" customWidth="1"/>
    <col min="4" max="4" width="24.140625" customWidth="1"/>
    <col min="5" max="5" width="46.7109375" customWidth="1"/>
    <col min="6" max="6" width="21.5703125" bestFit="1" customWidth="1"/>
    <col min="7" max="8" width="15" customWidth="1"/>
    <col min="9" max="9" width="40.7109375" customWidth="1"/>
    <col min="10" max="10" width="21.28515625" customWidth="1"/>
    <col min="11" max="11" width="18.7109375" bestFit="1" customWidth="1"/>
  </cols>
  <sheetData>
    <row r="1" spans="1:10" ht="45" customHeight="1">
      <c r="A1" s="50"/>
      <c r="B1" s="2" t="s">
        <v>239</v>
      </c>
      <c r="C1" s="2"/>
      <c r="D1" s="3"/>
      <c r="E1" s="4"/>
      <c r="F1" s="4"/>
      <c r="G1" s="4"/>
      <c r="H1" s="4"/>
      <c r="I1" s="4"/>
      <c r="J1" s="4"/>
    </row>
    <row r="2" spans="1:10" s="9" customFormat="1" ht="45">
      <c r="A2" s="9" t="s">
        <v>240</v>
      </c>
      <c r="B2" s="9" t="s">
        <v>40</v>
      </c>
      <c r="C2" s="9" t="s">
        <v>241</v>
      </c>
      <c r="D2" s="9" t="s">
        <v>242</v>
      </c>
      <c r="E2" s="9" t="s">
        <v>243</v>
      </c>
      <c r="F2" s="9" t="s">
        <v>244</v>
      </c>
      <c r="G2" s="9" t="s">
        <v>245</v>
      </c>
      <c r="H2" s="9" t="s">
        <v>246</v>
      </c>
      <c r="I2" s="9" t="s">
        <v>247</v>
      </c>
      <c r="J2" s="9" t="s">
        <v>248</v>
      </c>
    </row>
    <row r="3" spans="1:10">
      <c r="A3" s="1" t="s">
        <v>249</v>
      </c>
      <c r="B3" t="str">
        <f t="shared" ref="B3:B66" ca="1" si="0">IF(ISNUMBER(H3), "Closed", IF(TODAY() &gt; G3, "Overdue", "Open"))</f>
        <v>Open</v>
      </c>
      <c r="C3" s="13">
        <v>45839</v>
      </c>
      <c r="D3" s="1" t="s">
        <v>233</v>
      </c>
      <c r="E3" s="1" t="s">
        <v>250</v>
      </c>
      <c r="F3" s="1" t="s">
        <v>45</v>
      </c>
      <c r="G3" s="13">
        <v>45961</v>
      </c>
      <c r="H3" s="13"/>
      <c r="I3" s="1"/>
      <c r="J3" s="1"/>
    </row>
    <row r="4" spans="1:10">
      <c r="A4" s="1" t="s">
        <v>251</v>
      </c>
      <c r="B4" t="str">
        <f t="shared" ca="1" si="0"/>
        <v>Overdue</v>
      </c>
      <c r="C4" s="13"/>
      <c r="D4" s="1"/>
      <c r="E4" s="1"/>
      <c r="F4" s="1"/>
      <c r="G4" s="13"/>
      <c r="H4" s="13"/>
      <c r="I4" s="1"/>
      <c r="J4" s="1"/>
    </row>
    <row r="5" spans="1:10">
      <c r="A5" s="1"/>
      <c r="B5" t="str">
        <f t="shared" ca="1" si="0"/>
        <v>Overdue</v>
      </c>
      <c r="C5" s="13"/>
      <c r="D5" s="1"/>
      <c r="E5" s="1"/>
      <c r="F5" s="1"/>
      <c r="G5" s="13"/>
      <c r="H5" s="13"/>
      <c r="I5" s="1"/>
      <c r="J5" s="1"/>
    </row>
    <row r="6" spans="1:10">
      <c r="A6" s="1"/>
      <c r="B6" t="str">
        <f t="shared" ca="1" si="0"/>
        <v>Overdue</v>
      </c>
      <c r="C6" s="13"/>
      <c r="D6" s="1"/>
      <c r="E6" s="1"/>
      <c r="F6" s="1"/>
      <c r="G6" s="13"/>
      <c r="H6" s="13"/>
      <c r="I6" s="1"/>
      <c r="J6" s="1"/>
    </row>
    <row r="7" spans="1:10">
      <c r="A7" s="1"/>
      <c r="B7" t="str">
        <f t="shared" ca="1" si="0"/>
        <v>Overdue</v>
      </c>
      <c r="C7" s="13"/>
      <c r="D7" s="1"/>
      <c r="E7" s="1"/>
      <c r="F7" s="1"/>
      <c r="G7" s="13"/>
      <c r="H7" s="13"/>
      <c r="I7" s="1"/>
      <c r="J7" s="1"/>
    </row>
    <row r="8" spans="1:10">
      <c r="A8" s="1"/>
      <c r="B8" t="str">
        <f t="shared" ca="1" si="0"/>
        <v>Overdue</v>
      </c>
      <c r="C8" s="13"/>
      <c r="D8" s="1"/>
      <c r="E8" s="1"/>
      <c r="F8" s="1"/>
      <c r="G8" s="13"/>
      <c r="H8" s="13"/>
      <c r="I8" s="1"/>
      <c r="J8" s="1"/>
    </row>
    <row r="9" spans="1:10">
      <c r="A9" s="1"/>
      <c r="B9" t="str">
        <f t="shared" ca="1" si="0"/>
        <v>Overdue</v>
      </c>
      <c r="C9" s="13"/>
      <c r="D9" s="1"/>
      <c r="E9" s="1"/>
      <c r="F9" s="1"/>
      <c r="G9" s="13"/>
      <c r="H9" s="13"/>
      <c r="I9" s="1"/>
      <c r="J9" s="1"/>
    </row>
    <row r="10" spans="1:10">
      <c r="A10" s="1"/>
      <c r="B10" t="str">
        <f t="shared" ca="1" si="0"/>
        <v>Overdue</v>
      </c>
      <c r="C10" s="13"/>
      <c r="D10" s="1"/>
      <c r="E10" s="1"/>
      <c r="F10" s="1"/>
      <c r="G10" s="13"/>
      <c r="H10" s="13"/>
      <c r="I10" s="1"/>
      <c r="J10" s="1"/>
    </row>
    <row r="11" spans="1:10">
      <c r="A11" s="1"/>
      <c r="B11" t="str">
        <f t="shared" ca="1" si="0"/>
        <v>Overdue</v>
      </c>
      <c r="C11" s="13"/>
      <c r="D11" s="1"/>
      <c r="E11" s="1"/>
      <c r="F11" s="1"/>
      <c r="G11" s="13"/>
      <c r="H11" s="13"/>
      <c r="I11" s="1"/>
      <c r="J11" s="1"/>
    </row>
    <row r="12" spans="1:10">
      <c r="A12" s="1"/>
      <c r="B12" t="str">
        <f t="shared" ca="1" si="0"/>
        <v>Overdue</v>
      </c>
      <c r="C12" s="13"/>
      <c r="D12" s="1"/>
      <c r="E12" s="1"/>
      <c r="F12" s="1"/>
      <c r="G12" s="13"/>
      <c r="H12" s="13"/>
      <c r="I12" s="1"/>
      <c r="J12" s="1"/>
    </row>
    <row r="13" spans="1:10">
      <c r="A13" s="1"/>
      <c r="B13" t="str">
        <f t="shared" ca="1" si="0"/>
        <v>Overdue</v>
      </c>
      <c r="C13" s="13"/>
      <c r="D13" s="1"/>
      <c r="E13" s="1"/>
      <c r="F13" s="1"/>
      <c r="G13" s="13"/>
      <c r="H13" s="13"/>
      <c r="I13" s="1"/>
      <c r="J13" s="1"/>
    </row>
    <row r="14" spans="1:10">
      <c r="A14" s="1"/>
      <c r="B14" t="str">
        <f t="shared" ca="1" si="0"/>
        <v>Overdue</v>
      </c>
      <c r="C14" s="13"/>
      <c r="D14" s="1"/>
      <c r="E14" s="1"/>
      <c r="F14" s="1"/>
      <c r="G14" s="13"/>
      <c r="H14" s="13"/>
      <c r="I14" s="1"/>
      <c r="J14" s="1"/>
    </row>
    <row r="15" spans="1:10">
      <c r="A15" s="1"/>
      <c r="B15" t="str">
        <f t="shared" ca="1" si="0"/>
        <v>Overdue</v>
      </c>
      <c r="C15" s="13"/>
      <c r="D15" s="1"/>
      <c r="E15" s="1"/>
      <c r="F15" s="1"/>
      <c r="G15" s="13"/>
      <c r="H15" s="13"/>
      <c r="I15" s="1"/>
      <c r="J15" s="1"/>
    </row>
    <row r="16" spans="1:10">
      <c r="A16" s="1"/>
      <c r="B16" t="str">
        <f t="shared" ca="1" si="0"/>
        <v>Overdue</v>
      </c>
      <c r="C16" s="13"/>
      <c r="D16" s="1"/>
      <c r="E16" s="1"/>
      <c r="F16" s="1"/>
      <c r="G16" s="13"/>
      <c r="H16" s="13"/>
      <c r="I16" s="1"/>
      <c r="J16" s="1"/>
    </row>
    <row r="17" spans="1:10">
      <c r="A17" s="1"/>
      <c r="B17" t="str">
        <f t="shared" ca="1" si="0"/>
        <v>Overdue</v>
      </c>
      <c r="C17" s="13"/>
      <c r="D17" s="1"/>
      <c r="E17" s="1"/>
      <c r="F17" s="1"/>
      <c r="G17" s="13"/>
      <c r="H17" s="13"/>
      <c r="I17" s="1"/>
      <c r="J17" s="1"/>
    </row>
    <row r="18" spans="1:10">
      <c r="A18" s="1"/>
      <c r="B18" t="str">
        <f t="shared" ca="1" si="0"/>
        <v>Overdue</v>
      </c>
      <c r="C18" s="13"/>
      <c r="D18" s="1"/>
      <c r="E18" s="1"/>
      <c r="F18" s="1"/>
      <c r="G18" s="13"/>
      <c r="H18" s="13"/>
      <c r="I18" s="1"/>
      <c r="J18" s="1"/>
    </row>
    <row r="19" spans="1:10">
      <c r="A19" s="1"/>
      <c r="B19" t="str">
        <f t="shared" ca="1" si="0"/>
        <v>Overdue</v>
      </c>
      <c r="C19" s="13"/>
      <c r="D19" s="1"/>
      <c r="E19" s="1"/>
      <c r="F19" s="1"/>
      <c r="G19" s="13"/>
      <c r="H19" s="13"/>
      <c r="I19" s="1"/>
      <c r="J19" s="1"/>
    </row>
    <row r="20" spans="1:10">
      <c r="A20" s="1"/>
      <c r="B20" t="str">
        <f t="shared" ca="1" si="0"/>
        <v>Overdue</v>
      </c>
      <c r="C20" s="13"/>
      <c r="D20" s="1"/>
      <c r="E20" s="1"/>
      <c r="F20" s="1"/>
      <c r="G20" s="13"/>
      <c r="H20" s="13"/>
      <c r="I20" s="1"/>
      <c r="J20" s="1"/>
    </row>
    <row r="21" spans="1:10">
      <c r="A21" s="1"/>
      <c r="B21" t="str">
        <f t="shared" ca="1" si="0"/>
        <v>Overdue</v>
      </c>
      <c r="C21" s="13"/>
      <c r="D21" s="1"/>
      <c r="E21" s="1"/>
      <c r="F21" s="1"/>
      <c r="G21" s="13"/>
      <c r="H21" s="13"/>
      <c r="I21" s="1"/>
      <c r="J21" s="1"/>
    </row>
    <row r="22" spans="1:10">
      <c r="A22" s="1"/>
      <c r="B22" t="str">
        <f t="shared" ca="1" si="0"/>
        <v>Overdue</v>
      </c>
      <c r="C22" s="13"/>
      <c r="D22" s="1"/>
      <c r="E22" s="1"/>
      <c r="F22" s="1"/>
      <c r="G22" s="13"/>
      <c r="H22" s="13"/>
      <c r="I22" s="1"/>
      <c r="J22" s="1"/>
    </row>
    <row r="23" spans="1:10">
      <c r="A23" s="1"/>
      <c r="B23" t="str">
        <f t="shared" ca="1" si="0"/>
        <v>Overdue</v>
      </c>
      <c r="C23" s="13"/>
      <c r="D23" s="1"/>
      <c r="E23" s="1"/>
      <c r="F23" s="1"/>
      <c r="G23" s="13"/>
      <c r="H23" s="13"/>
      <c r="I23" s="1"/>
      <c r="J23" s="1"/>
    </row>
    <row r="24" spans="1:10">
      <c r="A24" s="1"/>
      <c r="B24" t="str">
        <f t="shared" ca="1" si="0"/>
        <v>Overdue</v>
      </c>
      <c r="C24" s="13"/>
      <c r="D24" s="1"/>
      <c r="E24" s="1"/>
      <c r="F24" s="1"/>
      <c r="G24" s="13"/>
      <c r="H24" s="13"/>
      <c r="I24" s="1"/>
      <c r="J24" s="1"/>
    </row>
    <row r="25" spans="1:10">
      <c r="A25" s="1"/>
      <c r="B25" t="str">
        <f t="shared" ca="1" si="0"/>
        <v>Overdue</v>
      </c>
      <c r="C25" s="13"/>
      <c r="D25" s="1"/>
      <c r="E25" s="1"/>
      <c r="F25" s="1"/>
      <c r="G25" s="13"/>
      <c r="H25" s="13"/>
      <c r="I25" s="1"/>
      <c r="J25" s="1"/>
    </row>
    <row r="26" spans="1:10">
      <c r="A26" s="1"/>
      <c r="B26" t="str">
        <f t="shared" ca="1" si="0"/>
        <v>Overdue</v>
      </c>
      <c r="C26" s="13"/>
      <c r="D26" s="1"/>
      <c r="E26" s="1"/>
      <c r="F26" s="1"/>
      <c r="G26" s="13"/>
      <c r="H26" s="13"/>
      <c r="I26" s="1"/>
      <c r="J26" s="1"/>
    </row>
    <row r="27" spans="1:10">
      <c r="A27" s="1"/>
      <c r="B27" t="str">
        <f t="shared" ca="1" si="0"/>
        <v>Overdue</v>
      </c>
      <c r="C27" s="13"/>
      <c r="D27" s="1"/>
      <c r="E27" s="1"/>
      <c r="F27" s="1"/>
      <c r="G27" s="13"/>
      <c r="H27" s="13"/>
      <c r="I27" s="1"/>
      <c r="J27" s="1"/>
    </row>
    <row r="28" spans="1:10">
      <c r="A28" s="1"/>
      <c r="B28" t="str">
        <f t="shared" ca="1" si="0"/>
        <v>Overdue</v>
      </c>
      <c r="C28" s="13"/>
      <c r="D28" s="1"/>
      <c r="E28" s="1"/>
      <c r="F28" s="1"/>
      <c r="G28" s="13"/>
      <c r="H28" s="13"/>
      <c r="I28" s="1"/>
      <c r="J28" s="1"/>
    </row>
    <row r="29" spans="1:10">
      <c r="A29" s="1"/>
      <c r="B29" t="str">
        <f t="shared" ca="1" si="0"/>
        <v>Overdue</v>
      </c>
      <c r="C29" s="13"/>
      <c r="D29" s="1"/>
      <c r="E29" s="1"/>
      <c r="F29" s="1"/>
      <c r="G29" s="13"/>
      <c r="H29" s="13"/>
      <c r="I29" s="1"/>
      <c r="J29" s="1"/>
    </row>
    <row r="30" spans="1:10">
      <c r="A30" s="1"/>
      <c r="B30" t="str">
        <f t="shared" ca="1" si="0"/>
        <v>Overdue</v>
      </c>
      <c r="C30" s="13"/>
      <c r="D30" s="1"/>
      <c r="E30" s="1"/>
      <c r="F30" s="1"/>
      <c r="G30" s="13"/>
      <c r="H30" s="13"/>
      <c r="I30" s="1"/>
      <c r="J30" s="1"/>
    </row>
    <row r="31" spans="1:10">
      <c r="A31" s="1"/>
      <c r="B31" t="str">
        <f t="shared" ca="1" si="0"/>
        <v>Overdue</v>
      </c>
      <c r="C31" s="13"/>
      <c r="D31" s="1"/>
      <c r="E31" s="1"/>
      <c r="F31" s="1"/>
      <c r="G31" s="13"/>
      <c r="H31" s="13"/>
      <c r="I31" s="1"/>
      <c r="J31" s="1"/>
    </row>
    <row r="32" spans="1:10">
      <c r="A32" s="1"/>
      <c r="B32" t="str">
        <f t="shared" ca="1" si="0"/>
        <v>Overdue</v>
      </c>
      <c r="C32" s="13"/>
      <c r="D32" s="1"/>
      <c r="E32" s="1"/>
      <c r="F32" s="1"/>
      <c r="G32" s="13"/>
      <c r="H32" s="13"/>
      <c r="I32" s="1"/>
      <c r="J32" s="1"/>
    </row>
    <row r="33" spans="1:10">
      <c r="A33" s="1"/>
      <c r="B33" t="str">
        <f t="shared" ca="1" si="0"/>
        <v>Overdue</v>
      </c>
      <c r="C33" s="13"/>
      <c r="D33" s="1"/>
      <c r="E33" s="1"/>
      <c r="F33" s="1"/>
      <c r="G33" s="13"/>
      <c r="H33" s="13"/>
      <c r="I33" s="1"/>
      <c r="J33" s="1"/>
    </row>
    <row r="34" spans="1:10">
      <c r="A34" s="1"/>
      <c r="B34" t="str">
        <f t="shared" ca="1" si="0"/>
        <v>Overdue</v>
      </c>
      <c r="C34" s="13"/>
      <c r="D34" s="1"/>
      <c r="E34" s="1"/>
      <c r="F34" s="1"/>
      <c r="G34" s="13"/>
      <c r="H34" s="13"/>
      <c r="I34" s="1"/>
      <c r="J34" s="1"/>
    </row>
    <row r="35" spans="1:10">
      <c r="A35" s="1"/>
      <c r="B35" t="str">
        <f t="shared" ca="1" si="0"/>
        <v>Overdue</v>
      </c>
      <c r="C35" s="13"/>
      <c r="D35" s="1"/>
      <c r="E35" s="1"/>
      <c r="F35" s="1"/>
      <c r="G35" s="13"/>
      <c r="H35" s="13"/>
      <c r="I35" s="1"/>
      <c r="J35" s="1"/>
    </row>
    <row r="36" spans="1:10">
      <c r="A36" s="1"/>
      <c r="B36" t="str">
        <f t="shared" ca="1" si="0"/>
        <v>Overdue</v>
      </c>
      <c r="C36" s="13"/>
      <c r="D36" s="1"/>
      <c r="E36" s="1"/>
      <c r="F36" s="1"/>
      <c r="G36" s="13"/>
      <c r="H36" s="13"/>
      <c r="I36" s="1"/>
      <c r="J36" s="1"/>
    </row>
    <row r="37" spans="1:10">
      <c r="A37" s="1"/>
      <c r="B37" t="str">
        <f t="shared" ca="1" si="0"/>
        <v>Overdue</v>
      </c>
      <c r="C37" s="13"/>
      <c r="D37" s="1"/>
      <c r="E37" s="1"/>
      <c r="F37" s="1"/>
      <c r="G37" s="13"/>
      <c r="H37" s="13"/>
      <c r="I37" s="1"/>
      <c r="J37" s="1"/>
    </row>
    <row r="38" spans="1:10">
      <c r="A38" s="1"/>
      <c r="B38" t="str">
        <f t="shared" ca="1" si="0"/>
        <v>Overdue</v>
      </c>
      <c r="C38" s="13"/>
      <c r="D38" s="1"/>
      <c r="E38" s="1"/>
      <c r="F38" s="1"/>
      <c r="G38" s="13"/>
      <c r="H38" s="13"/>
      <c r="I38" s="1"/>
      <c r="J38" s="1"/>
    </row>
    <row r="39" spans="1:10">
      <c r="A39" s="1"/>
      <c r="B39" t="str">
        <f t="shared" ca="1" si="0"/>
        <v>Overdue</v>
      </c>
      <c r="C39" s="13"/>
      <c r="D39" s="1"/>
      <c r="E39" s="1"/>
      <c r="F39" s="1"/>
      <c r="G39" s="13"/>
      <c r="H39" s="13"/>
      <c r="I39" s="1"/>
      <c r="J39" s="1"/>
    </row>
    <row r="40" spans="1:10">
      <c r="A40" s="1"/>
      <c r="B40" t="str">
        <f t="shared" ca="1" si="0"/>
        <v>Overdue</v>
      </c>
      <c r="C40" s="13"/>
      <c r="D40" s="1"/>
      <c r="E40" s="1"/>
      <c r="F40" s="1"/>
      <c r="G40" s="13"/>
      <c r="H40" s="13"/>
      <c r="I40" s="1"/>
      <c r="J40" s="1"/>
    </row>
    <row r="41" spans="1:10">
      <c r="A41" s="1"/>
      <c r="B41" t="str">
        <f t="shared" ca="1" si="0"/>
        <v>Overdue</v>
      </c>
      <c r="C41" s="13"/>
      <c r="D41" s="1"/>
      <c r="E41" s="1"/>
      <c r="F41" s="1"/>
      <c r="G41" s="13"/>
      <c r="H41" s="13"/>
      <c r="I41" s="1"/>
      <c r="J41" s="1"/>
    </row>
    <row r="42" spans="1:10">
      <c r="A42" s="1"/>
      <c r="B42" t="str">
        <f t="shared" ca="1" si="0"/>
        <v>Overdue</v>
      </c>
      <c r="C42" s="13"/>
      <c r="D42" s="1"/>
      <c r="E42" s="1"/>
      <c r="F42" s="1"/>
      <c r="G42" s="13"/>
      <c r="H42" s="13"/>
      <c r="I42" s="1"/>
      <c r="J42" s="1"/>
    </row>
    <row r="43" spans="1:10">
      <c r="A43" s="1"/>
      <c r="B43" t="str">
        <f t="shared" ca="1" si="0"/>
        <v>Overdue</v>
      </c>
      <c r="C43" s="13"/>
      <c r="D43" s="1"/>
      <c r="E43" s="1"/>
      <c r="F43" s="1"/>
      <c r="G43" s="13"/>
      <c r="H43" s="13"/>
      <c r="I43" s="1"/>
      <c r="J43" s="1"/>
    </row>
    <row r="44" spans="1:10">
      <c r="A44" s="1"/>
      <c r="B44" t="str">
        <f t="shared" ca="1" si="0"/>
        <v>Overdue</v>
      </c>
      <c r="C44" s="13"/>
      <c r="D44" s="1"/>
      <c r="E44" s="1"/>
      <c r="F44" s="1"/>
      <c r="G44" s="13"/>
      <c r="H44" s="13"/>
      <c r="I44" s="1"/>
      <c r="J44" s="1"/>
    </row>
    <row r="45" spans="1:10">
      <c r="A45" s="1"/>
      <c r="B45" t="str">
        <f t="shared" ca="1" si="0"/>
        <v>Overdue</v>
      </c>
      <c r="C45" s="13"/>
      <c r="D45" s="1"/>
      <c r="E45" s="1"/>
      <c r="F45" s="1"/>
      <c r="G45" s="13"/>
      <c r="H45" s="13"/>
      <c r="I45" s="1"/>
      <c r="J45" s="1"/>
    </row>
    <row r="46" spans="1:10">
      <c r="A46" s="1"/>
      <c r="B46" t="str">
        <f t="shared" ca="1" si="0"/>
        <v>Overdue</v>
      </c>
      <c r="C46" s="13"/>
      <c r="D46" s="1"/>
      <c r="E46" s="1"/>
      <c r="F46" s="1"/>
      <c r="G46" s="13"/>
      <c r="H46" s="13"/>
      <c r="I46" s="1"/>
      <c r="J46" s="1"/>
    </row>
    <row r="47" spans="1:10">
      <c r="A47" s="1"/>
      <c r="B47" t="str">
        <f t="shared" ca="1" si="0"/>
        <v>Overdue</v>
      </c>
      <c r="C47" s="13"/>
      <c r="D47" s="1"/>
      <c r="E47" s="1"/>
      <c r="F47" s="1"/>
      <c r="G47" s="13"/>
      <c r="H47" s="13"/>
      <c r="I47" s="1"/>
      <c r="J47" s="1"/>
    </row>
    <row r="48" spans="1:10">
      <c r="A48" s="1"/>
      <c r="B48" t="str">
        <f t="shared" ca="1" si="0"/>
        <v>Overdue</v>
      </c>
      <c r="C48" s="13"/>
      <c r="D48" s="1"/>
      <c r="E48" s="1"/>
      <c r="F48" s="1"/>
      <c r="G48" s="13"/>
      <c r="H48" s="13"/>
      <c r="I48" s="1"/>
      <c r="J48" s="1"/>
    </row>
    <row r="49" spans="1:10">
      <c r="A49" s="1"/>
      <c r="B49" t="str">
        <f t="shared" ca="1" si="0"/>
        <v>Overdue</v>
      </c>
      <c r="C49" s="13"/>
      <c r="D49" s="1"/>
      <c r="E49" s="1"/>
      <c r="F49" s="1"/>
      <c r="G49" s="13"/>
      <c r="H49" s="13"/>
      <c r="I49" s="1"/>
      <c r="J49" s="1"/>
    </row>
    <row r="50" spans="1:10">
      <c r="A50" s="1"/>
      <c r="B50" t="str">
        <f t="shared" ca="1" si="0"/>
        <v>Overdue</v>
      </c>
      <c r="C50" s="13"/>
      <c r="D50" s="1"/>
      <c r="E50" s="1"/>
      <c r="F50" s="1"/>
      <c r="G50" s="13"/>
      <c r="H50" s="13"/>
      <c r="I50" s="1"/>
      <c r="J50" s="1"/>
    </row>
    <row r="51" spans="1:10">
      <c r="A51" s="1"/>
      <c r="B51" t="str">
        <f t="shared" ca="1" si="0"/>
        <v>Overdue</v>
      </c>
      <c r="C51" s="13"/>
      <c r="D51" s="1"/>
      <c r="E51" s="1"/>
      <c r="F51" s="1"/>
      <c r="G51" s="13"/>
      <c r="H51" s="13"/>
      <c r="I51" s="1"/>
      <c r="J51" s="1"/>
    </row>
    <row r="52" spans="1:10">
      <c r="A52" s="1"/>
      <c r="B52" t="str">
        <f t="shared" ca="1" si="0"/>
        <v>Overdue</v>
      </c>
      <c r="C52" s="13"/>
      <c r="D52" s="1"/>
      <c r="E52" s="1"/>
      <c r="F52" s="1"/>
      <c r="G52" s="13"/>
      <c r="H52" s="13"/>
      <c r="I52" s="1"/>
      <c r="J52" s="1"/>
    </row>
    <row r="53" spans="1:10">
      <c r="A53" s="1"/>
      <c r="B53" t="str">
        <f t="shared" ca="1" si="0"/>
        <v>Overdue</v>
      </c>
      <c r="C53" s="13"/>
      <c r="D53" s="1"/>
      <c r="E53" s="1"/>
      <c r="F53" s="1"/>
      <c r="G53" s="13"/>
      <c r="H53" s="13"/>
      <c r="I53" s="1"/>
      <c r="J53" s="1"/>
    </row>
    <row r="54" spans="1:10">
      <c r="A54" s="1"/>
      <c r="B54" t="str">
        <f t="shared" ca="1" si="0"/>
        <v>Overdue</v>
      </c>
      <c r="C54" s="13"/>
      <c r="D54" s="1"/>
      <c r="E54" s="1"/>
      <c r="F54" s="1"/>
      <c r="G54" s="13"/>
      <c r="H54" s="13"/>
      <c r="I54" s="1"/>
      <c r="J54" s="1"/>
    </row>
    <row r="55" spans="1:10">
      <c r="A55" s="1"/>
      <c r="B55" t="str">
        <f t="shared" ca="1" si="0"/>
        <v>Overdue</v>
      </c>
      <c r="C55" s="13"/>
      <c r="D55" s="1"/>
      <c r="E55" s="1"/>
      <c r="F55" s="1"/>
      <c r="G55" s="13"/>
      <c r="H55" s="13"/>
      <c r="I55" s="1"/>
      <c r="J55" s="1"/>
    </row>
    <row r="56" spans="1:10">
      <c r="A56" s="1"/>
      <c r="B56" t="str">
        <f t="shared" ca="1" si="0"/>
        <v>Overdue</v>
      </c>
      <c r="C56" s="13"/>
      <c r="D56" s="1"/>
      <c r="E56" s="1"/>
      <c r="F56" s="1"/>
      <c r="G56" s="13"/>
      <c r="H56" s="13"/>
      <c r="I56" s="1"/>
      <c r="J56" s="1"/>
    </row>
    <row r="57" spans="1:10">
      <c r="A57" s="1"/>
      <c r="B57" t="str">
        <f t="shared" ca="1" si="0"/>
        <v>Overdue</v>
      </c>
      <c r="C57" s="13"/>
      <c r="D57" s="1"/>
      <c r="E57" s="1"/>
      <c r="F57" s="1"/>
      <c r="G57" s="13"/>
      <c r="H57" s="13"/>
      <c r="I57" s="1"/>
      <c r="J57" s="1"/>
    </row>
    <row r="58" spans="1:10">
      <c r="A58" s="1"/>
      <c r="B58" t="str">
        <f t="shared" ca="1" si="0"/>
        <v>Overdue</v>
      </c>
      <c r="C58" s="13"/>
      <c r="D58" s="1"/>
      <c r="E58" s="1"/>
      <c r="F58" s="1"/>
      <c r="G58" s="13"/>
      <c r="H58" s="13"/>
      <c r="I58" s="1"/>
      <c r="J58" s="1"/>
    </row>
    <row r="59" spans="1:10">
      <c r="A59" s="1"/>
      <c r="B59" t="str">
        <f t="shared" ca="1" si="0"/>
        <v>Overdue</v>
      </c>
      <c r="C59" s="13"/>
      <c r="D59" s="1"/>
      <c r="E59" s="1"/>
      <c r="F59" s="1"/>
      <c r="G59" s="13"/>
      <c r="H59" s="13"/>
      <c r="I59" s="1"/>
      <c r="J59" s="1"/>
    </row>
    <row r="60" spans="1:10">
      <c r="A60" s="1"/>
      <c r="B60" t="str">
        <f t="shared" ca="1" si="0"/>
        <v>Overdue</v>
      </c>
      <c r="C60" s="13"/>
      <c r="D60" s="1"/>
      <c r="E60" s="1"/>
      <c r="F60" s="1"/>
      <c r="G60" s="13"/>
      <c r="H60" s="13"/>
      <c r="I60" s="1"/>
      <c r="J60" s="1"/>
    </row>
    <row r="61" spans="1:10">
      <c r="A61" s="1"/>
      <c r="B61" t="str">
        <f t="shared" ca="1" si="0"/>
        <v>Overdue</v>
      </c>
      <c r="C61" s="13"/>
      <c r="D61" s="1"/>
      <c r="E61" s="1"/>
      <c r="F61" s="1"/>
      <c r="G61" s="13"/>
      <c r="H61" s="13"/>
      <c r="I61" s="1"/>
      <c r="J61" s="1"/>
    </row>
    <row r="62" spans="1:10">
      <c r="A62" s="1"/>
      <c r="B62" t="str">
        <f t="shared" ca="1" si="0"/>
        <v>Overdue</v>
      </c>
      <c r="C62" s="13"/>
      <c r="D62" s="1"/>
      <c r="E62" s="1"/>
      <c r="F62" s="1"/>
      <c r="G62" s="13"/>
      <c r="H62" s="13"/>
      <c r="I62" s="1"/>
      <c r="J62" s="1"/>
    </row>
    <row r="63" spans="1:10">
      <c r="A63" s="1"/>
      <c r="B63" t="str">
        <f t="shared" ca="1" si="0"/>
        <v>Overdue</v>
      </c>
      <c r="C63" s="13"/>
      <c r="D63" s="1"/>
      <c r="E63" s="1"/>
      <c r="F63" s="1"/>
      <c r="G63" s="13"/>
      <c r="H63" s="13"/>
      <c r="I63" s="1"/>
      <c r="J63" s="1"/>
    </row>
    <row r="64" spans="1:10">
      <c r="A64" s="1"/>
      <c r="B64" t="str">
        <f t="shared" ca="1" si="0"/>
        <v>Overdue</v>
      </c>
      <c r="C64" s="13"/>
      <c r="D64" s="1"/>
      <c r="E64" s="1"/>
      <c r="F64" s="1"/>
      <c r="G64" s="13"/>
      <c r="H64" s="13"/>
      <c r="I64" s="1"/>
      <c r="J64" s="1"/>
    </row>
    <row r="65" spans="1:10">
      <c r="A65" s="1"/>
      <c r="B65" t="str">
        <f t="shared" ca="1" si="0"/>
        <v>Overdue</v>
      </c>
      <c r="C65" s="13"/>
      <c r="D65" s="1"/>
      <c r="E65" s="1"/>
      <c r="F65" s="1"/>
      <c r="G65" s="13"/>
      <c r="H65" s="13"/>
      <c r="I65" s="1"/>
      <c r="J65" s="1"/>
    </row>
    <row r="66" spans="1:10">
      <c r="A66" s="1"/>
      <c r="B66" t="str">
        <f t="shared" ca="1" si="0"/>
        <v>Overdue</v>
      </c>
      <c r="C66" s="13"/>
      <c r="D66" s="1"/>
      <c r="E66" s="1"/>
      <c r="F66" s="1"/>
      <c r="G66" s="13"/>
      <c r="H66" s="13"/>
      <c r="I66" s="1"/>
      <c r="J66" s="1"/>
    </row>
    <row r="67" spans="1:10">
      <c r="A67" s="1"/>
      <c r="B67" t="str">
        <f t="shared" ref="B67:B130" ca="1" si="1">IF(ISNUMBER(H67), "Closed", IF(TODAY() &gt; G67, "Overdue", "Open"))</f>
        <v>Overdue</v>
      </c>
      <c r="C67" s="13"/>
      <c r="D67" s="1"/>
      <c r="E67" s="1"/>
      <c r="F67" s="1"/>
      <c r="G67" s="13"/>
      <c r="H67" s="13"/>
      <c r="I67" s="1"/>
      <c r="J67" s="1"/>
    </row>
    <row r="68" spans="1:10">
      <c r="A68" s="1"/>
      <c r="B68" t="str">
        <f t="shared" ca="1" si="1"/>
        <v>Overdue</v>
      </c>
      <c r="C68" s="13"/>
      <c r="D68" s="1"/>
      <c r="E68" s="1"/>
      <c r="F68" s="1"/>
      <c r="G68" s="13"/>
      <c r="H68" s="13"/>
      <c r="I68" s="1"/>
      <c r="J68" s="1"/>
    </row>
    <row r="69" spans="1:10">
      <c r="A69" s="1"/>
      <c r="B69" t="str">
        <f t="shared" ca="1" si="1"/>
        <v>Overdue</v>
      </c>
      <c r="C69" s="13"/>
      <c r="D69" s="1"/>
      <c r="E69" s="1"/>
      <c r="F69" s="1"/>
      <c r="G69" s="13"/>
      <c r="H69" s="13"/>
      <c r="I69" s="1"/>
      <c r="J69" s="1"/>
    </row>
    <row r="70" spans="1:10">
      <c r="A70" s="1"/>
      <c r="B70" t="str">
        <f t="shared" ca="1" si="1"/>
        <v>Overdue</v>
      </c>
      <c r="C70" s="13"/>
      <c r="D70" s="1"/>
      <c r="E70" s="1"/>
      <c r="F70" s="1"/>
      <c r="G70" s="13"/>
      <c r="H70" s="13"/>
      <c r="I70" s="1"/>
      <c r="J70" s="1"/>
    </row>
    <row r="71" spans="1:10">
      <c r="A71" s="1"/>
      <c r="B71" t="str">
        <f t="shared" ca="1" si="1"/>
        <v>Overdue</v>
      </c>
      <c r="C71" s="13"/>
      <c r="D71" s="1"/>
      <c r="E71" s="1"/>
      <c r="F71" s="1"/>
      <c r="G71" s="13"/>
      <c r="H71" s="13"/>
      <c r="I71" s="1"/>
      <c r="J71" s="1"/>
    </row>
    <row r="72" spans="1:10">
      <c r="A72" s="1"/>
      <c r="B72" t="str">
        <f t="shared" ca="1" si="1"/>
        <v>Overdue</v>
      </c>
      <c r="C72" s="13"/>
      <c r="D72" s="1"/>
      <c r="E72" s="1"/>
      <c r="F72" s="1"/>
      <c r="G72" s="13"/>
      <c r="H72" s="13"/>
      <c r="I72" s="1"/>
      <c r="J72" s="1"/>
    </row>
    <row r="73" spans="1:10">
      <c r="A73" s="1"/>
      <c r="B73" t="str">
        <f t="shared" ca="1" si="1"/>
        <v>Overdue</v>
      </c>
      <c r="C73" s="13"/>
      <c r="D73" s="1"/>
      <c r="E73" s="1"/>
      <c r="F73" s="1"/>
      <c r="G73" s="13"/>
      <c r="H73" s="13"/>
      <c r="I73" s="1"/>
      <c r="J73" s="1"/>
    </row>
    <row r="74" spans="1:10">
      <c r="A74" s="1"/>
      <c r="B74" t="str">
        <f t="shared" ca="1" si="1"/>
        <v>Overdue</v>
      </c>
      <c r="C74" s="13"/>
      <c r="D74" s="1"/>
      <c r="E74" s="1"/>
      <c r="F74" s="1"/>
      <c r="G74" s="13"/>
      <c r="H74" s="13"/>
      <c r="I74" s="1"/>
      <c r="J74" s="1"/>
    </row>
    <row r="75" spans="1:10">
      <c r="A75" s="1"/>
      <c r="B75" t="str">
        <f t="shared" ca="1" si="1"/>
        <v>Overdue</v>
      </c>
      <c r="C75" s="13"/>
      <c r="D75" s="1"/>
      <c r="E75" s="1"/>
      <c r="F75" s="1"/>
      <c r="G75" s="13"/>
      <c r="H75" s="13"/>
      <c r="I75" s="1"/>
      <c r="J75" s="1"/>
    </row>
    <row r="76" spans="1:10">
      <c r="A76" s="1"/>
      <c r="B76" t="str">
        <f t="shared" ca="1" si="1"/>
        <v>Overdue</v>
      </c>
      <c r="C76" s="13"/>
      <c r="D76" s="1"/>
      <c r="E76" s="1"/>
      <c r="F76" s="1"/>
      <c r="G76" s="13"/>
      <c r="H76" s="13"/>
      <c r="I76" s="1"/>
      <c r="J76" s="1"/>
    </row>
    <row r="77" spans="1:10">
      <c r="A77" s="1"/>
      <c r="B77" t="str">
        <f t="shared" ca="1" si="1"/>
        <v>Overdue</v>
      </c>
      <c r="C77" s="13"/>
      <c r="D77" s="1"/>
      <c r="E77" s="1"/>
      <c r="F77" s="1"/>
      <c r="G77" s="13"/>
      <c r="H77" s="13"/>
      <c r="I77" s="1"/>
      <c r="J77" s="1"/>
    </row>
    <row r="78" spans="1:10">
      <c r="A78" s="1"/>
      <c r="B78" t="str">
        <f t="shared" ca="1" si="1"/>
        <v>Overdue</v>
      </c>
      <c r="C78" s="13"/>
      <c r="D78" s="1"/>
      <c r="E78" s="1"/>
      <c r="F78" s="1"/>
      <c r="G78" s="13"/>
      <c r="H78" s="13"/>
      <c r="I78" s="1"/>
      <c r="J78" s="1"/>
    </row>
    <row r="79" spans="1:10">
      <c r="A79" s="1"/>
      <c r="B79" t="str">
        <f t="shared" ca="1" si="1"/>
        <v>Overdue</v>
      </c>
      <c r="C79" s="13"/>
      <c r="D79" s="1"/>
      <c r="E79" s="1"/>
      <c r="F79" s="1"/>
      <c r="G79" s="13"/>
      <c r="H79" s="13"/>
      <c r="I79" s="1"/>
      <c r="J79" s="1"/>
    </row>
    <row r="80" spans="1:10">
      <c r="A80" s="1"/>
      <c r="B80" t="str">
        <f t="shared" ca="1" si="1"/>
        <v>Overdue</v>
      </c>
      <c r="C80" s="13"/>
      <c r="D80" s="1"/>
      <c r="E80" s="1"/>
      <c r="F80" s="1"/>
      <c r="G80" s="13"/>
      <c r="H80" s="13"/>
      <c r="I80" s="1"/>
      <c r="J80" s="1"/>
    </row>
    <row r="81" spans="1:10">
      <c r="A81" s="1"/>
      <c r="B81" t="str">
        <f t="shared" ca="1" si="1"/>
        <v>Overdue</v>
      </c>
      <c r="C81" s="13"/>
      <c r="D81" s="1"/>
      <c r="E81" s="1"/>
      <c r="F81" s="1"/>
      <c r="G81" s="13"/>
      <c r="H81" s="13"/>
      <c r="I81" s="1"/>
      <c r="J81" s="1"/>
    </row>
    <row r="82" spans="1:10">
      <c r="A82" s="1"/>
      <c r="B82" t="str">
        <f t="shared" ca="1" si="1"/>
        <v>Overdue</v>
      </c>
      <c r="C82" s="13"/>
      <c r="D82" s="1"/>
      <c r="E82" s="1"/>
      <c r="F82" s="1"/>
      <c r="G82" s="13"/>
      <c r="H82" s="13"/>
      <c r="I82" s="1"/>
      <c r="J82" s="1"/>
    </row>
    <row r="83" spans="1:10">
      <c r="A83" s="1"/>
      <c r="B83" t="str">
        <f t="shared" ca="1" si="1"/>
        <v>Overdue</v>
      </c>
      <c r="C83" s="13"/>
      <c r="D83" s="1"/>
      <c r="E83" s="1"/>
      <c r="F83" s="1"/>
      <c r="G83" s="13"/>
      <c r="H83" s="13"/>
      <c r="I83" s="1"/>
      <c r="J83" s="1"/>
    </row>
    <row r="84" spans="1:10">
      <c r="A84" s="1"/>
      <c r="B84" t="str">
        <f t="shared" ca="1" si="1"/>
        <v>Overdue</v>
      </c>
      <c r="C84" s="13"/>
      <c r="D84" s="1"/>
      <c r="E84" s="1"/>
      <c r="F84" s="1"/>
      <c r="G84" s="13"/>
      <c r="H84" s="13"/>
      <c r="I84" s="1"/>
      <c r="J84" s="1"/>
    </row>
    <row r="85" spans="1:10">
      <c r="A85" s="1"/>
      <c r="B85" t="str">
        <f t="shared" ca="1" si="1"/>
        <v>Overdue</v>
      </c>
      <c r="C85" s="13"/>
      <c r="D85" s="1"/>
      <c r="E85" s="1"/>
      <c r="F85" s="1"/>
      <c r="G85" s="13"/>
      <c r="H85" s="13"/>
      <c r="I85" s="1"/>
      <c r="J85" s="1"/>
    </row>
    <row r="86" spans="1:10">
      <c r="A86" s="1"/>
      <c r="B86" t="str">
        <f t="shared" ca="1" si="1"/>
        <v>Overdue</v>
      </c>
      <c r="C86" s="13"/>
      <c r="D86" s="1"/>
      <c r="E86" s="1"/>
      <c r="F86" s="1"/>
      <c r="G86" s="13"/>
      <c r="H86" s="13"/>
      <c r="I86" s="1"/>
      <c r="J86" s="1"/>
    </row>
    <row r="87" spans="1:10">
      <c r="A87" s="1"/>
      <c r="B87" t="str">
        <f t="shared" ca="1" si="1"/>
        <v>Overdue</v>
      </c>
      <c r="C87" s="13"/>
      <c r="D87" s="1"/>
      <c r="E87" s="1"/>
      <c r="F87" s="1"/>
      <c r="G87" s="13"/>
      <c r="H87" s="13"/>
      <c r="I87" s="1"/>
      <c r="J87" s="1"/>
    </row>
    <row r="88" spans="1:10">
      <c r="A88" s="1"/>
      <c r="B88" t="str">
        <f t="shared" ca="1" si="1"/>
        <v>Overdue</v>
      </c>
      <c r="C88" s="13"/>
      <c r="D88" s="1"/>
      <c r="E88" s="1"/>
      <c r="F88" s="1"/>
      <c r="G88" s="13"/>
      <c r="H88" s="13"/>
      <c r="I88" s="1"/>
      <c r="J88" s="1"/>
    </row>
    <row r="89" spans="1:10">
      <c r="A89" s="1"/>
      <c r="B89" t="str">
        <f t="shared" ca="1" si="1"/>
        <v>Overdue</v>
      </c>
      <c r="C89" s="13"/>
      <c r="D89" s="1"/>
      <c r="E89" s="1"/>
      <c r="F89" s="1"/>
      <c r="G89" s="13"/>
      <c r="H89" s="13"/>
      <c r="I89" s="1"/>
      <c r="J89" s="1"/>
    </row>
    <row r="90" spans="1:10">
      <c r="A90" s="1"/>
      <c r="B90" t="str">
        <f t="shared" ca="1" si="1"/>
        <v>Overdue</v>
      </c>
      <c r="C90" s="13"/>
      <c r="D90" s="1"/>
      <c r="E90" s="1"/>
      <c r="F90" s="1"/>
      <c r="G90" s="13"/>
      <c r="H90" s="13"/>
      <c r="I90" s="1"/>
      <c r="J90" s="1"/>
    </row>
    <row r="91" spans="1:10">
      <c r="A91" s="1"/>
      <c r="B91" t="str">
        <f t="shared" ca="1" si="1"/>
        <v>Overdue</v>
      </c>
      <c r="C91" s="13"/>
      <c r="D91" s="1"/>
      <c r="E91" s="1"/>
      <c r="F91" s="1"/>
      <c r="G91" s="13"/>
      <c r="H91" s="13"/>
      <c r="I91" s="1"/>
      <c r="J91" s="1"/>
    </row>
    <row r="92" spans="1:10">
      <c r="A92" s="1"/>
      <c r="B92" t="str">
        <f t="shared" ca="1" si="1"/>
        <v>Overdue</v>
      </c>
      <c r="C92" s="13"/>
      <c r="D92" s="1"/>
      <c r="E92" s="1"/>
      <c r="F92" s="1"/>
      <c r="G92" s="13"/>
      <c r="H92" s="13"/>
      <c r="I92" s="1"/>
      <c r="J92" s="1"/>
    </row>
    <row r="93" spans="1:10">
      <c r="A93" s="1"/>
      <c r="B93" t="str">
        <f t="shared" ca="1" si="1"/>
        <v>Overdue</v>
      </c>
      <c r="C93" s="13"/>
      <c r="D93" s="1"/>
      <c r="E93" s="1"/>
      <c r="F93" s="1"/>
      <c r="G93" s="13"/>
      <c r="H93" s="13"/>
      <c r="I93" s="1"/>
      <c r="J93" s="1"/>
    </row>
    <row r="94" spans="1:10">
      <c r="A94" s="1"/>
      <c r="B94" t="str">
        <f t="shared" ca="1" si="1"/>
        <v>Overdue</v>
      </c>
      <c r="C94" s="13"/>
      <c r="D94" s="1"/>
      <c r="E94" s="1"/>
      <c r="F94" s="1"/>
      <c r="G94" s="13"/>
      <c r="H94" s="13"/>
      <c r="I94" s="1"/>
      <c r="J94" s="1"/>
    </row>
    <row r="95" spans="1:10">
      <c r="A95" s="1"/>
      <c r="B95" t="str">
        <f t="shared" ca="1" si="1"/>
        <v>Overdue</v>
      </c>
      <c r="C95" s="13"/>
      <c r="D95" s="1"/>
      <c r="E95" s="1"/>
      <c r="F95" s="1"/>
      <c r="G95" s="13"/>
      <c r="H95" s="13"/>
      <c r="I95" s="1"/>
      <c r="J95" s="1"/>
    </row>
    <row r="96" spans="1:10">
      <c r="A96" s="1"/>
      <c r="B96" t="str">
        <f t="shared" ca="1" si="1"/>
        <v>Overdue</v>
      </c>
      <c r="C96" s="13"/>
      <c r="D96" s="1"/>
      <c r="E96" s="1"/>
      <c r="F96" s="1"/>
      <c r="G96" s="13"/>
      <c r="H96" s="13"/>
      <c r="I96" s="1"/>
      <c r="J96" s="1"/>
    </row>
    <row r="97" spans="1:10">
      <c r="A97" s="1"/>
      <c r="B97" t="str">
        <f t="shared" ca="1" si="1"/>
        <v>Overdue</v>
      </c>
      <c r="C97" s="13"/>
      <c r="D97" s="1"/>
      <c r="E97" s="1"/>
      <c r="F97" s="1"/>
      <c r="G97" s="13"/>
      <c r="H97" s="13"/>
      <c r="I97" s="1"/>
      <c r="J97" s="1"/>
    </row>
    <row r="98" spans="1:10">
      <c r="A98" s="1"/>
      <c r="B98" t="str">
        <f t="shared" ca="1" si="1"/>
        <v>Overdue</v>
      </c>
      <c r="C98" s="13"/>
      <c r="D98" s="1"/>
      <c r="E98" s="1"/>
      <c r="F98" s="1"/>
      <c r="G98" s="13"/>
      <c r="H98" s="13"/>
      <c r="I98" s="1"/>
      <c r="J98" s="1"/>
    </row>
    <row r="99" spans="1:10">
      <c r="A99" s="1"/>
      <c r="B99" t="str">
        <f t="shared" ca="1" si="1"/>
        <v>Overdue</v>
      </c>
      <c r="C99" s="13"/>
      <c r="D99" s="1"/>
      <c r="E99" s="1"/>
      <c r="F99" s="1"/>
      <c r="G99" s="13"/>
      <c r="H99" s="13"/>
      <c r="I99" s="1"/>
      <c r="J99" s="1"/>
    </row>
    <row r="100" spans="1:10">
      <c r="A100" s="1"/>
      <c r="B100" t="str">
        <f t="shared" ca="1" si="1"/>
        <v>Overdue</v>
      </c>
      <c r="C100" s="13"/>
      <c r="D100" s="1"/>
      <c r="E100" s="1"/>
      <c r="F100" s="1"/>
      <c r="G100" s="13"/>
      <c r="H100" s="13"/>
      <c r="I100" s="1"/>
      <c r="J100" s="1"/>
    </row>
    <row r="101" spans="1:10">
      <c r="A101" s="1"/>
      <c r="B101" t="str">
        <f t="shared" ca="1" si="1"/>
        <v>Overdue</v>
      </c>
      <c r="C101" s="13"/>
      <c r="D101" s="1"/>
      <c r="E101" s="1"/>
      <c r="F101" s="1"/>
      <c r="G101" s="13"/>
      <c r="H101" s="13"/>
      <c r="I101" s="1"/>
      <c r="J101" s="1"/>
    </row>
    <row r="102" spans="1:10">
      <c r="A102" s="1"/>
      <c r="B102" t="str">
        <f t="shared" ca="1" si="1"/>
        <v>Overdue</v>
      </c>
      <c r="C102" s="13"/>
      <c r="D102" s="1"/>
      <c r="E102" s="1"/>
      <c r="F102" s="1"/>
      <c r="G102" s="13"/>
      <c r="H102" s="13"/>
      <c r="I102" s="1"/>
      <c r="J102" s="1"/>
    </row>
    <row r="103" spans="1:10">
      <c r="A103" s="1"/>
      <c r="B103" t="str">
        <f t="shared" ca="1" si="1"/>
        <v>Overdue</v>
      </c>
      <c r="C103" s="13"/>
      <c r="D103" s="1"/>
      <c r="E103" s="1"/>
      <c r="F103" s="1"/>
      <c r="G103" s="13"/>
      <c r="H103" s="13"/>
      <c r="I103" s="1"/>
      <c r="J103" s="1"/>
    </row>
    <row r="104" spans="1:10">
      <c r="A104" s="1"/>
      <c r="B104" t="str">
        <f t="shared" ca="1" si="1"/>
        <v>Overdue</v>
      </c>
      <c r="C104" s="13"/>
      <c r="D104" s="1"/>
      <c r="E104" s="1"/>
      <c r="F104" s="1"/>
      <c r="G104" s="13"/>
      <c r="H104" s="13"/>
      <c r="I104" s="1"/>
      <c r="J104" s="1"/>
    </row>
    <row r="105" spans="1:10">
      <c r="A105" s="1"/>
      <c r="B105" t="str">
        <f t="shared" ca="1" si="1"/>
        <v>Overdue</v>
      </c>
      <c r="C105" s="13"/>
      <c r="D105" s="1"/>
      <c r="E105" s="1"/>
      <c r="F105" s="1"/>
      <c r="G105" s="13"/>
      <c r="H105" s="13"/>
      <c r="I105" s="1"/>
      <c r="J105" s="1"/>
    </row>
    <row r="106" spans="1:10">
      <c r="A106" s="1"/>
      <c r="B106" t="str">
        <f t="shared" ca="1" si="1"/>
        <v>Overdue</v>
      </c>
      <c r="C106" s="13"/>
      <c r="D106" s="1"/>
      <c r="E106" s="1"/>
      <c r="F106" s="1"/>
      <c r="G106" s="13"/>
      <c r="H106" s="13"/>
      <c r="I106" s="1"/>
      <c r="J106" s="1"/>
    </row>
    <row r="107" spans="1:10">
      <c r="A107" s="1"/>
      <c r="B107" t="str">
        <f t="shared" ca="1" si="1"/>
        <v>Overdue</v>
      </c>
      <c r="C107" s="13"/>
      <c r="D107" s="1"/>
      <c r="E107" s="1"/>
      <c r="F107" s="1"/>
      <c r="G107" s="13"/>
      <c r="H107" s="13"/>
      <c r="I107" s="1"/>
      <c r="J107" s="1"/>
    </row>
    <row r="108" spans="1:10">
      <c r="A108" s="1"/>
      <c r="B108" t="str">
        <f t="shared" ca="1" si="1"/>
        <v>Overdue</v>
      </c>
      <c r="C108" s="13"/>
      <c r="D108" s="1"/>
      <c r="E108" s="1"/>
      <c r="F108" s="1"/>
      <c r="G108" s="13"/>
      <c r="H108" s="13"/>
      <c r="I108" s="1"/>
      <c r="J108" s="1"/>
    </row>
    <row r="109" spans="1:10">
      <c r="A109" s="1"/>
      <c r="B109" t="str">
        <f t="shared" ca="1" si="1"/>
        <v>Overdue</v>
      </c>
      <c r="C109" s="13"/>
      <c r="D109" s="1"/>
      <c r="E109" s="1"/>
      <c r="F109" s="1"/>
      <c r="G109" s="13"/>
      <c r="H109" s="13"/>
      <c r="I109" s="1"/>
      <c r="J109" s="1"/>
    </row>
    <row r="110" spans="1:10">
      <c r="A110" s="1"/>
      <c r="B110" t="str">
        <f t="shared" ca="1" si="1"/>
        <v>Overdue</v>
      </c>
      <c r="C110" s="13"/>
      <c r="D110" s="1"/>
      <c r="E110" s="1"/>
      <c r="F110" s="1"/>
      <c r="G110" s="13"/>
      <c r="H110" s="13"/>
      <c r="I110" s="1"/>
      <c r="J110" s="1"/>
    </row>
    <row r="111" spans="1:10">
      <c r="A111" s="1"/>
      <c r="B111" t="str">
        <f t="shared" ca="1" si="1"/>
        <v>Overdue</v>
      </c>
      <c r="C111" s="13"/>
      <c r="D111" s="1"/>
      <c r="E111" s="1"/>
      <c r="F111" s="1"/>
      <c r="G111" s="13"/>
      <c r="H111" s="13"/>
      <c r="I111" s="1"/>
      <c r="J111" s="1"/>
    </row>
    <row r="112" spans="1:10">
      <c r="A112" s="1"/>
      <c r="B112" t="str">
        <f t="shared" ca="1" si="1"/>
        <v>Overdue</v>
      </c>
      <c r="C112" s="13"/>
      <c r="D112" s="1"/>
      <c r="E112" s="1"/>
      <c r="F112" s="1"/>
      <c r="G112" s="13"/>
      <c r="H112" s="13"/>
      <c r="I112" s="1"/>
      <c r="J112" s="1"/>
    </row>
    <row r="113" spans="1:10">
      <c r="A113" s="1"/>
      <c r="B113" t="str">
        <f t="shared" ca="1" si="1"/>
        <v>Overdue</v>
      </c>
      <c r="C113" s="13"/>
      <c r="D113" s="1"/>
      <c r="E113" s="1"/>
      <c r="F113" s="1"/>
      <c r="G113" s="13"/>
      <c r="H113" s="13"/>
      <c r="I113" s="1"/>
      <c r="J113" s="1"/>
    </row>
    <row r="114" spans="1:10">
      <c r="A114" s="1"/>
      <c r="B114" t="str">
        <f t="shared" ca="1" si="1"/>
        <v>Overdue</v>
      </c>
      <c r="C114" s="13"/>
      <c r="D114" s="1"/>
      <c r="E114" s="1"/>
      <c r="F114" s="1"/>
      <c r="G114" s="13"/>
      <c r="H114" s="13"/>
      <c r="I114" s="1"/>
      <c r="J114" s="1"/>
    </row>
    <row r="115" spans="1:10">
      <c r="A115" s="1"/>
      <c r="B115" t="str">
        <f t="shared" ca="1" si="1"/>
        <v>Overdue</v>
      </c>
      <c r="C115" s="13"/>
      <c r="D115" s="1"/>
      <c r="E115" s="1"/>
      <c r="F115" s="1"/>
      <c r="G115" s="13"/>
      <c r="H115" s="13"/>
      <c r="I115" s="1"/>
      <c r="J115" s="1"/>
    </row>
    <row r="116" spans="1:10">
      <c r="A116" s="1"/>
      <c r="B116" t="str">
        <f t="shared" ca="1" si="1"/>
        <v>Overdue</v>
      </c>
      <c r="C116" s="13"/>
      <c r="D116" s="1"/>
      <c r="E116" s="1"/>
      <c r="F116" s="1"/>
      <c r="G116" s="13"/>
      <c r="H116" s="13"/>
      <c r="I116" s="1"/>
      <c r="J116" s="1"/>
    </row>
    <row r="117" spans="1:10">
      <c r="A117" s="1"/>
      <c r="B117" t="str">
        <f t="shared" ca="1" si="1"/>
        <v>Overdue</v>
      </c>
      <c r="C117" s="13"/>
      <c r="D117" s="1"/>
      <c r="E117" s="1"/>
      <c r="F117" s="1"/>
      <c r="G117" s="13"/>
      <c r="H117" s="13"/>
      <c r="I117" s="1"/>
      <c r="J117" s="1"/>
    </row>
    <row r="118" spans="1:10">
      <c r="A118" s="1"/>
      <c r="B118" t="str">
        <f t="shared" ca="1" si="1"/>
        <v>Overdue</v>
      </c>
      <c r="C118" s="13"/>
      <c r="D118" s="1"/>
      <c r="E118" s="1"/>
      <c r="F118" s="1"/>
      <c r="G118" s="13"/>
      <c r="H118" s="13"/>
      <c r="I118" s="1"/>
      <c r="J118" s="1"/>
    </row>
    <row r="119" spans="1:10">
      <c r="A119" s="1"/>
      <c r="B119" t="str">
        <f t="shared" ca="1" si="1"/>
        <v>Overdue</v>
      </c>
      <c r="C119" s="13"/>
      <c r="D119" s="1"/>
      <c r="E119" s="1"/>
      <c r="F119" s="1"/>
      <c r="G119" s="13"/>
      <c r="H119" s="13"/>
      <c r="I119" s="1"/>
      <c r="J119" s="1"/>
    </row>
    <row r="120" spans="1:10">
      <c r="A120" s="1"/>
      <c r="B120" t="str">
        <f t="shared" ca="1" si="1"/>
        <v>Overdue</v>
      </c>
      <c r="C120" s="13"/>
      <c r="D120" s="1"/>
      <c r="E120" s="1"/>
      <c r="F120" s="1"/>
      <c r="G120" s="13"/>
      <c r="H120" s="13"/>
      <c r="I120" s="1"/>
      <c r="J120" s="1"/>
    </row>
    <row r="121" spans="1:10">
      <c r="A121" s="1"/>
      <c r="B121" t="str">
        <f t="shared" ca="1" si="1"/>
        <v>Overdue</v>
      </c>
      <c r="C121" s="13"/>
      <c r="D121" s="1"/>
      <c r="E121" s="1"/>
      <c r="F121" s="1"/>
      <c r="G121" s="13"/>
      <c r="H121" s="13"/>
      <c r="I121" s="1"/>
      <c r="J121" s="1"/>
    </row>
    <row r="122" spans="1:10">
      <c r="A122" s="1"/>
      <c r="B122" t="str">
        <f t="shared" ca="1" si="1"/>
        <v>Overdue</v>
      </c>
      <c r="C122" s="13"/>
      <c r="D122" s="1"/>
      <c r="E122" s="1"/>
      <c r="F122" s="1"/>
      <c r="G122" s="13"/>
      <c r="H122" s="13"/>
      <c r="I122" s="1"/>
      <c r="J122" s="1"/>
    </row>
    <row r="123" spans="1:10">
      <c r="A123" s="1"/>
      <c r="B123" t="str">
        <f t="shared" ca="1" si="1"/>
        <v>Overdue</v>
      </c>
      <c r="C123" s="13"/>
      <c r="D123" s="1"/>
      <c r="E123" s="1"/>
      <c r="F123" s="1"/>
      <c r="G123" s="13"/>
      <c r="H123" s="13"/>
      <c r="I123" s="1"/>
      <c r="J123" s="1"/>
    </row>
    <row r="124" spans="1:10">
      <c r="A124" s="1"/>
      <c r="B124" t="str">
        <f t="shared" ca="1" si="1"/>
        <v>Overdue</v>
      </c>
      <c r="C124" s="13"/>
      <c r="D124" s="1"/>
      <c r="E124" s="1"/>
      <c r="F124" s="1"/>
      <c r="G124" s="13"/>
      <c r="H124" s="13"/>
      <c r="I124" s="1"/>
      <c r="J124" s="1"/>
    </row>
    <row r="125" spans="1:10">
      <c r="A125" s="1"/>
      <c r="B125" t="str">
        <f t="shared" ca="1" si="1"/>
        <v>Overdue</v>
      </c>
      <c r="C125" s="13"/>
      <c r="D125" s="1"/>
      <c r="E125" s="1"/>
      <c r="F125" s="1"/>
      <c r="G125" s="13"/>
      <c r="H125" s="13"/>
      <c r="I125" s="1"/>
      <c r="J125" s="1"/>
    </row>
    <row r="126" spans="1:10">
      <c r="A126" s="1"/>
      <c r="B126" t="str">
        <f t="shared" ca="1" si="1"/>
        <v>Overdue</v>
      </c>
      <c r="C126" s="13"/>
      <c r="D126" s="1"/>
      <c r="E126" s="1"/>
      <c r="F126" s="1"/>
      <c r="G126" s="13"/>
      <c r="H126" s="13"/>
      <c r="I126" s="1"/>
      <c r="J126" s="1"/>
    </row>
    <row r="127" spans="1:10">
      <c r="A127" s="1"/>
      <c r="B127" t="str">
        <f t="shared" ca="1" si="1"/>
        <v>Overdue</v>
      </c>
      <c r="C127" s="13"/>
      <c r="D127" s="1"/>
      <c r="E127" s="1"/>
      <c r="F127" s="1"/>
      <c r="G127" s="13"/>
      <c r="H127" s="13"/>
      <c r="I127" s="1"/>
      <c r="J127" s="1"/>
    </row>
    <row r="128" spans="1:10">
      <c r="A128" s="1"/>
      <c r="B128" t="str">
        <f t="shared" ca="1" si="1"/>
        <v>Overdue</v>
      </c>
      <c r="C128" s="13"/>
      <c r="D128" s="1"/>
      <c r="E128" s="1"/>
      <c r="F128" s="1"/>
      <c r="G128" s="13"/>
      <c r="H128" s="13"/>
      <c r="I128" s="1"/>
      <c r="J128" s="1"/>
    </row>
    <row r="129" spans="1:10">
      <c r="A129" s="1"/>
      <c r="B129" t="str">
        <f t="shared" ca="1" si="1"/>
        <v>Overdue</v>
      </c>
      <c r="C129" s="13"/>
      <c r="D129" s="1"/>
      <c r="E129" s="1"/>
      <c r="F129" s="1"/>
      <c r="G129" s="13"/>
      <c r="H129" s="13"/>
      <c r="I129" s="1"/>
      <c r="J129" s="1"/>
    </row>
    <row r="130" spans="1:10">
      <c r="A130" s="1"/>
      <c r="B130" t="str">
        <f t="shared" ca="1" si="1"/>
        <v>Overdue</v>
      </c>
      <c r="C130" s="13"/>
      <c r="D130" s="1"/>
      <c r="E130" s="1"/>
      <c r="F130" s="1"/>
      <c r="G130" s="13"/>
      <c r="H130" s="13"/>
      <c r="I130" s="1"/>
      <c r="J130" s="1"/>
    </row>
    <row r="131" spans="1:10">
      <c r="A131" s="1"/>
      <c r="B131" t="str">
        <f t="shared" ref="B131:B152" ca="1" si="2">IF(ISNUMBER(H131), "Closed", IF(TODAY() &gt; G131, "Overdue", "Open"))</f>
        <v>Overdue</v>
      </c>
      <c r="C131" s="13"/>
      <c r="D131" s="1"/>
      <c r="E131" s="1"/>
      <c r="F131" s="1"/>
      <c r="G131" s="13"/>
      <c r="H131" s="13"/>
      <c r="I131" s="1"/>
      <c r="J131" s="1"/>
    </row>
    <row r="132" spans="1:10">
      <c r="A132" s="1"/>
      <c r="B132" t="str">
        <f t="shared" ca="1" si="2"/>
        <v>Overdue</v>
      </c>
      <c r="C132" s="13"/>
      <c r="D132" s="1"/>
      <c r="E132" s="1"/>
      <c r="F132" s="1"/>
      <c r="G132" s="13"/>
      <c r="H132" s="13"/>
      <c r="I132" s="1"/>
      <c r="J132" s="1"/>
    </row>
    <row r="133" spans="1:10">
      <c r="A133" s="1"/>
      <c r="B133" t="str">
        <f t="shared" ca="1" si="2"/>
        <v>Overdue</v>
      </c>
      <c r="C133" s="13"/>
      <c r="D133" s="1"/>
      <c r="E133" s="1"/>
      <c r="F133" s="1"/>
      <c r="G133" s="13"/>
      <c r="H133" s="13"/>
      <c r="I133" s="1"/>
      <c r="J133" s="1"/>
    </row>
    <row r="134" spans="1:10">
      <c r="A134" s="1"/>
      <c r="B134" t="str">
        <f t="shared" ca="1" si="2"/>
        <v>Overdue</v>
      </c>
      <c r="C134" s="13"/>
      <c r="D134" s="1"/>
      <c r="E134" s="1"/>
      <c r="F134" s="1"/>
      <c r="G134" s="13"/>
      <c r="H134" s="13"/>
      <c r="I134" s="1"/>
      <c r="J134" s="1"/>
    </row>
    <row r="135" spans="1:10">
      <c r="A135" s="1"/>
      <c r="B135" t="str">
        <f t="shared" ca="1" si="2"/>
        <v>Overdue</v>
      </c>
      <c r="C135" s="13"/>
      <c r="D135" s="1"/>
      <c r="E135" s="1"/>
      <c r="F135" s="1"/>
      <c r="G135" s="13"/>
      <c r="H135" s="13"/>
      <c r="I135" s="1"/>
      <c r="J135" s="1"/>
    </row>
    <row r="136" spans="1:10">
      <c r="A136" s="1"/>
      <c r="B136" t="str">
        <f t="shared" ca="1" si="2"/>
        <v>Overdue</v>
      </c>
      <c r="C136" s="13"/>
      <c r="D136" s="1"/>
      <c r="E136" s="1"/>
      <c r="F136" s="1"/>
      <c r="G136" s="13"/>
      <c r="H136" s="13"/>
      <c r="I136" s="1"/>
      <c r="J136" s="1"/>
    </row>
    <row r="137" spans="1:10">
      <c r="A137" s="1"/>
      <c r="B137" t="str">
        <f t="shared" ca="1" si="2"/>
        <v>Overdue</v>
      </c>
      <c r="C137" s="13"/>
      <c r="D137" s="1"/>
      <c r="E137" s="1"/>
      <c r="F137" s="1"/>
      <c r="G137" s="13"/>
      <c r="H137" s="13"/>
      <c r="I137" s="1"/>
      <c r="J137" s="1"/>
    </row>
    <row r="138" spans="1:10">
      <c r="A138" s="1"/>
      <c r="B138" t="str">
        <f t="shared" ca="1" si="2"/>
        <v>Overdue</v>
      </c>
      <c r="C138" s="13"/>
      <c r="D138" s="1"/>
      <c r="E138" s="1"/>
      <c r="F138" s="1"/>
      <c r="G138" s="13"/>
      <c r="H138" s="13"/>
      <c r="I138" s="1"/>
      <c r="J138" s="1"/>
    </row>
    <row r="139" spans="1:10">
      <c r="A139" s="1"/>
      <c r="B139" t="str">
        <f t="shared" ca="1" si="2"/>
        <v>Overdue</v>
      </c>
      <c r="C139" s="13"/>
      <c r="D139" s="1"/>
      <c r="E139" s="1"/>
      <c r="F139" s="1"/>
      <c r="G139" s="13"/>
      <c r="H139" s="13"/>
      <c r="I139" s="1"/>
      <c r="J139" s="1"/>
    </row>
    <row r="140" spans="1:10">
      <c r="A140" s="1"/>
      <c r="B140" t="str">
        <f t="shared" ca="1" si="2"/>
        <v>Overdue</v>
      </c>
      <c r="C140" s="13"/>
      <c r="D140" s="1"/>
      <c r="E140" s="1"/>
      <c r="F140" s="1"/>
      <c r="G140" s="13"/>
      <c r="H140" s="13"/>
      <c r="I140" s="1"/>
      <c r="J140" s="1"/>
    </row>
    <row r="141" spans="1:10">
      <c r="A141" s="1"/>
      <c r="B141" t="str">
        <f t="shared" ca="1" si="2"/>
        <v>Overdue</v>
      </c>
      <c r="C141" s="13"/>
      <c r="D141" s="1"/>
      <c r="E141" s="1"/>
      <c r="F141" s="1"/>
      <c r="G141" s="13"/>
      <c r="H141" s="13"/>
      <c r="I141" s="1"/>
      <c r="J141" s="1"/>
    </row>
    <row r="142" spans="1:10">
      <c r="A142" s="1"/>
      <c r="B142" t="str">
        <f t="shared" ca="1" si="2"/>
        <v>Overdue</v>
      </c>
      <c r="C142" s="13"/>
      <c r="D142" s="1"/>
      <c r="E142" s="1"/>
      <c r="F142" s="1"/>
      <c r="G142" s="13"/>
      <c r="H142" s="13"/>
      <c r="I142" s="1"/>
      <c r="J142" s="1"/>
    </row>
    <row r="143" spans="1:10">
      <c r="A143" s="1"/>
      <c r="B143" t="str">
        <f t="shared" ca="1" si="2"/>
        <v>Overdue</v>
      </c>
      <c r="C143" s="13"/>
      <c r="D143" s="1"/>
      <c r="E143" s="1"/>
      <c r="F143" s="1"/>
      <c r="G143" s="13"/>
      <c r="H143" s="13"/>
      <c r="I143" s="1"/>
      <c r="J143" s="1"/>
    </row>
    <row r="144" spans="1:10">
      <c r="A144" s="1"/>
      <c r="B144" t="str">
        <f t="shared" ca="1" si="2"/>
        <v>Overdue</v>
      </c>
      <c r="C144" s="13"/>
      <c r="D144" s="1"/>
      <c r="E144" s="1"/>
      <c r="F144" s="1"/>
      <c r="G144" s="13"/>
      <c r="H144" s="13"/>
      <c r="I144" s="1"/>
      <c r="J144" s="1"/>
    </row>
    <row r="145" spans="1:10">
      <c r="A145" s="1"/>
      <c r="B145" t="str">
        <f t="shared" ca="1" si="2"/>
        <v>Overdue</v>
      </c>
      <c r="C145" s="13"/>
      <c r="D145" s="1"/>
      <c r="E145" s="1"/>
      <c r="F145" s="1"/>
      <c r="G145" s="13"/>
      <c r="H145" s="13"/>
      <c r="I145" s="1"/>
      <c r="J145" s="1"/>
    </row>
    <row r="146" spans="1:10">
      <c r="A146" s="1"/>
      <c r="B146" t="str">
        <f t="shared" ca="1" si="2"/>
        <v>Overdue</v>
      </c>
      <c r="C146" s="13"/>
      <c r="D146" s="1"/>
      <c r="E146" s="1"/>
      <c r="F146" s="1"/>
      <c r="G146" s="13"/>
      <c r="H146" s="13"/>
      <c r="I146" s="1"/>
      <c r="J146" s="1"/>
    </row>
    <row r="147" spans="1:10">
      <c r="A147" s="1"/>
      <c r="B147" t="str">
        <f t="shared" ca="1" si="2"/>
        <v>Overdue</v>
      </c>
      <c r="C147" s="13"/>
      <c r="D147" s="1"/>
      <c r="E147" s="1"/>
      <c r="F147" s="1"/>
      <c r="G147" s="13"/>
      <c r="H147" s="13"/>
      <c r="I147" s="1"/>
      <c r="J147" s="1"/>
    </row>
    <row r="148" spans="1:10">
      <c r="A148" s="1"/>
      <c r="B148" t="str">
        <f t="shared" ca="1" si="2"/>
        <v>Overdue</v>
      </c>
      <c r="C148" s="13"/>
      <c r="D148" s="1"/>
      <c r="E148" s="1"/>
      <c r="F148" s="1"/>
      <c r="G148" s="13"/>
      <c r="H148" s="13"/>
      <c r="I148" s="1"/>
      <c r="J148" s="1"/>
    </row>
    <row r="149" spans="1:10">
      <c r="A149" s="1"/>
      <c r="B149" t="str">
        <f t="shared" ca="1" si="2"/>
        <v>Overdue</v>
      </c>
      <c r="C149" s="13"/>
      <c r="D149" s="1"/>
      <c r="E149" s="1"/>
      <c r="F149" s="1"/>
      <c r="G149" s="13"/>
      <c r="H149" s="13"/>
      <c r="I149" s="1"/>
      <c r="J149" s="1"/>
    </row>
    <row r="150" spans="1:10">
      <c r="A150" s="1"/>
      <c r="B150" t="str">
        <f t="shared" ca="1" si="2"/>
        <v>Overdue</v>
      </c>
      <c r="C150" s="13"/>
      <c r="D150" s="1"/>
      <c r="E150" s="1"/>
      <c r="F150" s="1"/>
      <c r="G150" s="13"/>
      <c r="H150" s="13"/>
      <c r="I150" s="1"/>
      <c r="J150" s="1"/>
    </row>
    <row r="151" spans="1:10">
      <c r="A151" s="1"/>
      <c r="B151" t="str">
        <f t="shared" ca="1" si="2"/>
        <v>Overdue</v>
      </c>
      <c r="C151" s="13"/>
      <c r="D151" s="1"/>
      <c r="E151" s="1"/>
      <c r="F151" s="1"/>
      <c r="G151" s="13"/>
      <c r="H151" s="13"/>
      <c r="I151" s="1"/>
      <c r="J151" s="1"/>
    </row>
    <row r="152" spans="1:10">
      <c r="A152" s="1"/>
      <c r="B152" t="str">
        <f t="shared" ca="1" si="2"/>
        <v>Overdue</v>
      </c>
      <c r="C152" s="13"/>
      <c r="D152" s="1"/>
      <c r="E152" s="1"/>
      <c r="F152" s="1"/>
      <c r="G152" s="13"/>
      <c r="H152" s="13"/>
      <c r="I152" s="1"/>
      <c r="J152" s="1"/>
    </row>
  </sheetData>
  <conditionalFormatting sqref="B3:B152">
    <cfRule type="containsText" dxfId="38" priority="1" operator="containsText" text="Closed">
      <formula>NOT(ISERROR(SEARCH("Closed",B3)))</formula>
    </cfRule>
    <cfRule type="containsText" dxfId="37" priority="2" operator="containsText" text="Open">
      <formula>NOT(ISERROR(SEARCH("Open",B3)))</formula>
    </cfRule>
    <cfRule type="containsText" dxfId="36" priority="3" operator="containsText" text="Overdue">
      <formula>NOT(ISERROR(SEARCH("Overdue",B3)))</formula>
    </cfRule>
  </conditionalFormatting>
  <dataValidations count="1">
    <dataValidation type="list" allowBlank="1" showInputMessage="1" showErrorMessage="1" sqref="I1:J1" xr:uid="{FDB620FE-69DF-47D4-A2D3-49889CD1BB3E}">
      <formula1>"Active, Archived, Draft, Not Commenced"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89F3-A5E0-42B2-9D11-C08ED0CD313D}">
  <dimension ref="A1:G80"/>
  <sheetViews>
    <sheetView showGridLines="0" workbookViewId="0">
      <pane ySplit="2" topLeftCell="A3" activePane="bottomLeft" state="frozen"/>
      <selection pane="bottomLeft" activeCell="F16" sqref="F16"/>
    </sheetView>
  </sheetViews>
  <sheetFormatPr defaultRowHeight="15"/>
  <cols>
    <col min="1" max="1" width="4.5703125" customWidth="1"/>
    <col min="2" max="2" width="33.5703125" customWidth="1"/>
    <col min="3" max="3" width="30.28515625" customWidth="1"/>
    <col min="4" max="4" width="21.42578125" style="5" customWidth="1"/>
    <col min="5" max="5" width="14.28515625" style="5" customWidth="1"/>
    <col min="6" max="6" width="39.5703125" style="5" customWidth="1"/>
    <col min="7" max="7" width="31.85546875" style="5" customWidth="1"/>
    <col min="8" max="8" width="22.5703125" bestFit="1" customWidth="1"/>
  </cols>
  <sheetData>
    <row r="1" spans="1:7" ht="45" customHeight="1">
      <c r="A1" s="2"/>
      <c r="B1" s="2" t="s">
        <v>252</v>
      </c>
      <c r="C1" s="2"/>
      <c r="D1" s="4"/>
      <c r="E1" s="4"/>
      <c r="F1" s="4"/>
      <c r="G1" s="4"/>
    </row>
    <row r="2" spans="1:7" ht="30">
      <c r="A2" t="s">
        <v>182</v>
      </c>
      <c r="B2" t="s">
        <v>253</v>
      </c>
      <c r="C2" t="s">
        <v>254</v>
      </c>
      <c r="D2" s="10" t="s">
        <v>255</v>
      </c>
      <c r="E2" s="5" t="s">
        <v>256</v>
      </c>
      <c r="F2" s="5" t="s">
        <v>186</v>
      </c>
      <c r="G2" s="5" t="s">
        <v>41</v>
      </c>
    </row>
    <row r="3" spans="1:7" ht="30">
      <c r="A3" s="33">
        <v>1</v>
      </c>
      <c r="B3" s="34" t="s">
        <v>257</v>
      </c>
      <c r="C3" s="1" t="s">
        <v>258</v>
      </c>
      <c r="D3" s="13">
        <v>44021</v>
      </c>
      <c r="E3" s="6" t="s">
        <v>259</v>
      </c>
      <c r="F3" s="35" t="s">
        <v>260</v>
      </c>
      <c r="G3" s="6" t="s">
        <v>261</v>
      </c>
    </row>
    <row r="4" spans="1:7">
      <c r="A4" s="33">
        <v>2</v>
      </c>
      <c r="B4" s="34"/>
      <c r="C4" s="1"/>
      <c r="D4" s="13"/>
      <c r="E4" s="6"/>
      <c r="F4" s="35"/>
      <c r="G4" s="6"/>
    </row>
    <row r="5" spans="1:7">
      <c r="A5" s="33">
        <v>3</v>
      </c>
      <c r="B5" s="34"/>
      <c r="C5" s="1"/>
      <c r="D5" s="13"/>
      <c r="E5" s="6"/>
      <c r="F5" s="35"/>
      <c r="G5" s="6"/>
    </row>
    <row r="6" spans="1:7">
      <c r="A6" s="33">
        <v>4</v>
      </c>
      <c r="B6" s="34"/>
      <c r="C6" s="1"/>
      <c r="D6" s="13"/>
      <c r="E6" s="6"/>
      <c r="F6" s="35"/>
      <c r="G6" s="6"/>
    </row>
    <row r="7" spans="1:7">
      <c r="A7" s="33">
        <v>5</v>
      </c>
      <c r="B7" s="34"/>
      <c r="C7" s="1"/>
      <c r="D7" s="13"/>
      <c r="E7" s="6"/>
      <c r="F7" s="35"/>
      <c r="G7" s="6"/>
    </row>
    <row r="8" spans="1:7">
      <c r="A8" s="33">
        <v>6</v>
      </c>
      <c r="B8" s="34"/>
      <c r="C8" s="1"/>
      <c r="D8" s="13"/>
      <c r="E8" s="6"/>
      <c r="F8" s="35"/>
      <c r="G8" s="6"/>
    </row>
    <row r="9" spans="1:7">
      <c r="A9" s="33">
        <v>7</v>
      </c>
      <c r="B9" s="34"/>
      <c r="C9" s="1"/>
      <c r="D9" s="13"/>
      <c r="E9" s="6"/>
      <c r="F9" s="35"/>
      <c r="G9" s="6"/>
    </row>
    <row r="10" spans="1:7">
      <c r="A10" s="33">
        <v>8</v>
      </c>
      <c r="B10" s="34"/>
      <c r="C10" s="1"/>
      <c r="D10" s="13"/>
      <c r="E10" s="6"/>
      <c r="F10" s="35"/>
      <c r="G10" s="6"/>
    </row>
    <row r="11" spans="1:7">
      <c r="A11" s="33">
        <v>9</v>
      </c>
      <c r="B11" s="34"/>
      <c r="C11" s="1"/>
      <c r="D11" s="13"/>
      <c r="E11" s="6"/>
      <c r="F11" s="35"/>
      <c r="G11" s="6"/>
    </row>
    <row r="12" spans="1:7">
      <c r="A12" s="33">
        <v>10</v>
      </c>
      <c r="B12" s="34"/>
      <c r="C12" s="1"/>
      <c r="D12" s="13"/>
      <c r="E12" s="6"/>
      <c r="F12" s="35"/>
      <c r="G12" s="6"/>
    </row>
    <row r="13" spans="1:7">
      <c r="A13" s="33">
        <v>11</v>
      </c>
      <c r="B13" s="34"/>
      <c r="C13" s="1"/>
      <c r="D13" s="13"/>
      <c r="E13" s="6"/>
      <c r="F13" s="35"/>
      <c r="G13" s="6"/>
    </row>
    <row r="14" spans="1:7">
      <c r="A14" s="33">
        <v>12</v>
      </c>
      <c r="B14" s="34"/>
      <c r="C14" s="1"/>
      <c r="D14" s="13"/>
      <c r="E14" s="6"/>
      <c r="F14" s="35"/>
      <c r="G14" s="6"/>
    </row>
    <row r="15" spans="1:7">
      <c r="A15" s="33">
        <v>13</v>
      </c>
      <c r="B15" s="34"/>
      <c r="C15" s="1"/>
      <c r="D15" s="13"/>
      <c r="E15" s="6"/>
      <c r="F15" s="35"/>
      <c r="G15" s="6"/>
    </row>
    <row r="16" spans="1:7">
      <c r="A16" s="33">
        <v>14</v>
      </c>
      <c r="B16" s="34"/>
      <c r="C16" s="1"/>
      <c r="D16" s="13"/>
      <c r="E16" s="6"/>
      <c r="F16" s="35"/>
      <c r="G16" s="6"/>
    </row>
    <row r="17" spans="1:7">
      <c r="A17" s="33">
        <v>15</v>
      </c>
      <c r="B17" s="34"/>
      <c r="C17" s="1"/>
      <c r="D17" s="13"/>
      <c r="E17" s="6"/>
      <c r="F17" s="35"/>
      <c r="G17" s="6"/>
    </row>
    <row r="18" spans="1:7">
      <c r="A18" s="33"/>
      <c r="B18" s="34"/>
      <c r="C18" s="1"/>
      <c r="D18" s="13"/>
      <c r="E18" s="6"/>
      <c r="F18" s="35"/>
      <c r="G18" s="6"/>
    </row>
    <row r="19" spans="1:7">
      <c r="A19" s="33"/>
      <c r="B19" s="34"/>
      <c r="C19" s="1"/>
      <c r="D19" s="13"/>
      <c r="E19" s="6"/>
      <c r="F19" s="35"/>
      <c r="G19" s="6"/>
    </row>
    <row r="20" spans="1:7">
      <c r="A20" s="33"/>
      <c r="B20" s="34"/>
      <c r="C20" s="1"/>
      <c r="D20" s="13"/>
      <c r="E20" s="6"/>
      <c r="F20" s="35"/>
      <c r="G20" s="6"/>
    </row>
    <row r="21" spans="1:7">
      <c r="A21" s="33"/>
      <c r="B21" s="34"/>
      <c r="C21" s="1"/>
      <c r="D21" s="13"/>
      <c r="E21" s="6"/>
      <c r="F21" s="35"/>
      <c r="G21" s="6"/>
    </row>
    <row r="22" spans="1:7">
      <c r="A22" s="33"/>
      <c r="B22" s="34"/>
      <c r="C22" s="1"/>
      <c r="D22" s="13"/>
      <c r="E22" s="6"/>
      <c r="F22" s="35"/>
      <c r="G22" s="6"/>
    </row>
    <row r="23" spans="1:7">
      <c r="A23" s="33"/>
      <c r="B23" s="34"/>
      <c r="C23" s="1"/>
      <c r="D23" s="13"/>
      <c r="E23" s="6"/>
      <c r="F23" s="35"/>
      <c r="G23" s="6"/>
    </row>
    <row r="24" spans="1:7">
      <c r="A24" s="33"/>
      <c r="B24" s="34"/>
      <c r="C24" s="1"/>
      <c r="D24" s="13"/>
      <c r="E24" s="6"/>
      <c r="F24" s="35"/>
      <c r="G24" s="6"/>
    </row>
    <row r="25" spans="1:7">
      <c r="A25" s="33"/>
      <c r="B25" s="34"/>
      <c r="C25" s="1"/>
      <c r="D25" s="13"/>
      <c r="E25" s="6"/>
      <c r="F25" s="35"/>
      <c r="G25" s="6"/>
    </row>
    <row r="26" spans="1:7">
      <c r="A26" s="33"/>
      <c r="B26" s="34"/>
      <c r="C26" s="1"/>
      <c r="D26" s="13"/>
      <c r="E26" s="6"/>
      <c r="F26" s="35"/>
      <c r="G26" s="6"/>
    </row>
    <row r="27" spans="1:7">
      <c r="A27" s="33"/>
      <c r="B27" s="34"/>
      <c r="C27" s="1"/>
      <c r="D27" s="13"/>
      <c r="E27" s="6"/>
      <c r="F27" s="35"/>
      <c r="G27" s="6"/>
    </row>
    <row r="28" spans="1:7">
      <c r="A28" s="33"/>
      <c r="B28" s="34"/>
      <c r="C28" s="1"/>
      <c r="D28" s="13"/>
      <c r="E28" s="6"/>
      <c r="F28" s="35"/>
      <c r="G28" s="6"/>
    </row>
    <row r="29" spans="1:7">
      <c r="A29" s="33"/>
      <c r="B29" s="34"/>
      <c r="C29" s="1"/>
      <c r="D29" s="13"/>
      <c r="E29" s="6"/>
      <c r="F29" s="35"/>
      <c r="G29" s="6"/>
    </row>
    <row r="30" spans="1:7">
      <c r="A30" s="33"/>
      <c r="B30" s="34"/>
      <c r="C30" s="1"/>
      <c r="D30" s="13"/>
      <c r="E30" s="6"/>
      <c r="F30" s="35"/>
      <c r="G30" s="6"/>
    </row>
    <row r="31" spans="1:7">
      <c r="A31" s="33"/>
      <c r="B31" s="34"/>
      <c r="C31" s="1"/>
      <c r="D31" s="13"/>
      <c r="E31" s="6"/>
      <c r="F31" s="35"/>
      <c r="G31" s="6"/>
    </row>
    <row r="32" spans="1:7">
      <c r="A32" s="33"/>
      <c r="B32" s="34"/>
      <c r="C32" s="1"/>
      <c r="D32" s="13"/>
      <c r="E32" s="6"/>
      <c r="F32" s="35"/>
      <c r="G32" s="6"/>
    </row>
    <row r="33" spans="1:7">
      <c r="A33" s="33"/>
      <c r="B33" s="34"/>
      <c r="C33" s="1"/>
      <c r="D33" s="13"/>
      <c r="E33" s="6"/>
      <c r="F33" s="35"/>
      <c r="G33" s="6"/>
    </row>
    <row r="34" spans="1:7">
      <c r="A34" s="33"/>
      <c r="B34" s="34"/>
      <c r="C34" s="1"/>
      <c r="D34" s="13"/>
      <c r="E34" s="6"/>
      <c r="F34" s="35"/>
      <c r="G34" s="6"/>
    </row>
    <row r="35" spans="1:7">
      <c r="A35" s="33"/>
      <c r="B35" s="34"/>
      <c r="C35" s="1"/>
      <c r="D35" s="13"/>
      <c r="E35" s="6"/>
      <c r="F35" s="35"/>
      <c r="G35" s="6"/>
    </row>
    <row r="36" spans="1:7">
      <c r="A36" s="33"/>
      <c r="B36" s="34"/>
      <c r="C36" s="1"/>
      <c r="D36" s="13"/>
      <c r="E36" s="6"/>
      <c r="F36" s="35"/>
      <c r="G36" s="6"/>
    </row>
    <row r="37" spans="1:7">
      <c r="A37" s="33"/>
      <c r="B37" s="34"/>
      <c r="C37" s="1"/>
      <c r="D37" s="13"/>
      <c r="E37" s="6"/>
      <c r="F37" s="35"/>
      <c r="G37" s="6"/>
    </row>
    <row r="38" spans="1:7">
      <c r="A38" s="33"/>
      <c r="B38" s="34"/>
      <c r="C38" s="1"/>
      <c r="D38" s="13"/>
      <c r="E38" s="6"/>
      <c r="F38" s="35"/>
      <c r="G38" s="6"/>
    </row>
    <row r="39" spans="1:7">
      <c r="A39" s="33"/>
      <c r="B39" s="34"/>
      <c r="C39" s="1"/>
      <c r="D39" s="13"/>
      <c r="E39" s="6"/>
      <c r="F39" s="35"/>
      <c r="G39" s="6"/>
    </row>
    <row r="40" spans="1:7">
      <c r="A40" s="33"/>
      <c r="B40" s="34"/>
      <c r="C40" s="1"/>
      <c r="D40" s="13"/>
      <c r="E40" s="6"/>
      <c r="F40" s="35"/>
      <c r="G40" s="6"/>
    </row>
    <row r="41" spans="1:7">
      <c r="A41" s="33"/>
      <c r="B41" s="34"/>
      <c r="C41" s="1"/>
      <c r="D41" s="13"/>
      <c r="E41" s="6"/>
      <c r="F41" s="35"/>
      <c r="G41" s="6"/>
    </row>
    <row r="42" spans="1:7">
      <c r="A42" s="33"/>
      <c r="B42" s="34"/>
      <c r="C42" s="1"/>
      <c r="D42" s="13"/>
      <c r="E42" s="6"/>
      <c r="F42" s="35"/>
      <c r="G42" s="6"/>
    </row>
    <row r="43" spans="1:7">
      <c r="A43" s="33"/>
      <c r="B43" s="34"/>
      <c r="C43" s="1"/>
      <c r="D43" s="13"/>
      <c r="E43" s="6"/>
      <c r="F43" s="35"/>
      <c r="G43" s="6"/>
    </row>
    <row r="44" spans="1:7">
      <c r="A44" s="33"/>
      <c r="B44" s="34"/>
      <c r="C44" s="1"/>
      <c r="D44" s="13"/>
      <c r="E44" s="6"/>
      <c r="F44" s="35"/>
      <c r="G44" s="6"/>
    </row>
    <row r="45" spans="1:7">
      <c r="A45" s="33"/>
      <c r="B45" s="34"/>
      <c r="C45" s="1"/>
      <c r="D45" s="13"/>
      <c r="E45" s="6"/>
      <c r="F45" s="35"/>
      <c r="G45" s="6"/>
    </row>
    <row r="46" spans="1:7">
      <c r="A46" s="33"/>
      <c r="B46" s="34"/>
      <c r="C46" s="1"/>
      <c r="D46" s="13"/>
      <c r="E46" s="6"/>
      <c r="F46" s="35"/>
      <c r="G46" s="6"/>
    </row>
    <row r="47" spans="1:7">
      <c r="A47" s="33"/>
      <c r="B47" s="34"/>
      <c r="C47" s="1"/>
      <c r="D47" s="13"/>
      <c r="E47" s="6"/>
      <c r="F47" s="35"/>
      <c r="G47" s="6"/>
    </row>
    <row r="48" spans="1:7">
      <c r="A48" s="33"/>
      <c r="B48" s="34"/>
      <c r="C48" s="1"/>
      <c r="D48" s="13"/>
      <c r="E48" s="6"/>
      <c r="F48" s="35"/>
      <c r="G48" s="6"/>
    </row>
    <row r="49" spans="1:7">
      <c r="A49" s="33"/>
      <c r="B49" s="34"/>
      <c r="C49" s="1"/>
      <c r="D49" s="13"/>
      <c r="E49" s="6"/>
      <c r="F49" s="35"/>
      <c r="G49" s="6"/>
    </row>
    <row r="50" spans="1:7">
      <c r="A50" s="33"/>
      <c r="B50" s="34"/>
      <c r="C50" s="1"/>
      <c r="D50" s="13"/>
      <c r="E50" s="6"/>
      <c r="F50" s="35"/>
      <c r="G50" s="6"/>
    </row>
    <row r="51" spans="1:7">
      <c r="A51" s="33"/>
      <c r="B51" s="34"/>
      <c r="C51" s="1"/>
      <c r="D51" s="13"/>
      <c r="E51" s="6"/>
      <c r="F51" s="35"/>
      <c r="G51" s="6"/>
    </row>
    <row r="52" spans="1:7">
      <c r="A52" s="33"/>
      <c r="B52" s="34"/>
      <c r="C52" s="1"/>
      <c r="D52" s="13"/>
      <c r="E52" s="6"/>
      <c r="F52" s="35"/>
      <c r="G52" s="6"/>
    </row>
    <row r="53" spans="1:7">
      <c r="A53" s="33"/>
      <c r="B53" s="34"/>
      <c r="C53" s="1"/>
      <c r="D53" s="13"/>
      <c r="E53" s="6"/>
      <c r="F53" s="35"/>
      <c r="G53" s="6"/>
    </row>
    <row r="54" spans="1:7">
      <c r="A54" s="33"/>
      <c r="B54" s="34"/>
      <c r="C54" s="1"/>
      <c r="D54" s="13"/>
      <c r="E54" s="6"/>
      <c r="F54" s="35"/>
      <c r="G54" s="6"/>
    </row>
    <row r="55" spans="1:7">
      <c r="A55" s="33"/>
      <c r="B55" s="34"/>
      <c r="C55" s="1"/>
      <c r="D55" s="13"/>
      <c r="E55" s="6"/>
      <c r="F55" s="35"/>
      <c r="G55" s="6"/>
    </row>
    <row r="56" spans="1:7">
      <c r="A56" s="33"/>
      <c r="B56" s="34"/>
      <c r="C56" s="1"/>
      <c r="D56" s="13"/>
      <c r="E56" s="6"/>
      <c r="F56" s="35"/>
      <c r="G56" s="6"/>
    </row>
    <row r="57" spans="1:7">
      <c r="A57" s="33"/>
      <c r="B57" s="34"/>
      <c r="C57" s="1"/>
      <c r="D57" s="13"/>
      <c r="E57" s="6"/>
      <c r="F57" s="35"/>
      <c r="G57" s="6"/>
    </row>
    <row r="58" spans="1:7">
      <c r="A58" s="33"/>
      <c r="B58" s="34"/>
      <c r="C58" s="1"/>
      <c r="D58" s="13"/>
      <c r="E58" s="6"/>
      <c r="F58" s="35"/>
      <c r="G58" s="6"/>
    </row>
    <row r="59" spans="1:7">
      <c r="A59" s="33"/>
      <c r="B59" s="34"/>
      <c r="C59" s="1"/>
      <c r="D59" s="13"/>
      <c r="E59" s="6"/>
      <c r="F59" s="35"/>
      <c r="G59" s="6"/>
    </row>
    <row r="60" spans="1:7">
      <c r="A60" s="33"/>
      <c r="B60" s="34"/>
      <c r="C60" s="1"/>
      <c r="D60" s="13"/>
      <c r="E60" s="6"/>
      <c r="F60" s="35"/>
      <c r="G60" s="6"/>
    </row>
    <row r="61" spans="1:7">
      <c r="A61" s="33"/>
      <c r="B61" s="34"/>
      <c r="C61" s="1"/>
      <c r="D61" s="13"/>
      <c r="E61" s="6"/>
      <c r="F61" s="35"/>
      <c r="G61" s="6"/>
    </row>
    <row r="62" spans="1:7">
      <c r="A62" s="33"/>
      <c r="B62" s="34"/>
      <c r="C62" s="1"/>
      <c r="D62" s="13"/>
      <c r="E62" s="6"/>
      <c r="F62" s="35"/>
      <c r="G62" s="6"/>
    </row>
    <row r="63" spans="1:7">
      <c r="A63" s="33"/>
      <c r="B63" s="34"/>
      <c r="C63" s="1"/>
      <c r="D63" s="13"/>
      <c r="E63" s="6"/>
      <c r="F63" s="35"/>
      <c r="G63" s="6"/>
    </row>
    <row r="64" spans="1:7">
      <c r="A64" s="33"/>
      <c r="B64" s="34"/>
      <c r="C64" s="1"/>
      <c r="D64" s="13"/>
      <c r="E64" s="6"/>
      <c r="F64" s="35"/>
      <c r="G64" s="6"/>
    </row>
    <row r="65" spans="1:7">
      <c r="A65" s="33"/>
      <c r="B65" s="34"/>
      <c r="C65" s="1"/>
      <c r="D65" s="13"/>
      <c r="E65" s="6"/>
      <c r="F65" s="35"/>
      <c r="G65" s="6"/>
    </row>
    <row r="66" spans="1:7">
      <c r="A66" s="33"/>
      <c r="B66" s="34"/>
      <c r="C66" s="1"/>
      <c r="D66" s="13"/>
      <c r="E66" s="6"/>
      <c r="F66" s="35"/>
      <c r="G66" s="6"/>
    </row>
    <row r="67" spans="1:7">
      <c r="A67" s="33"/>
      <c r="B67" s="34"/>
      <c r="C67" s="1"/>
      <c r="D67" s="13"/>
      <c r="E67" s="6"/>
      <c r="F67" s="35"/>
      <c r="G67" s="6"/>
    </row>
    <row r="68" spans="1:7">
      <c r="A68" s="33"/>
      <c r="B68" s="34"/>
      <c r="C68" s="1"/>
      <c r="D68" s="13"/>
      <c r="E68" s="6"/>
      <c r="F68" s="35"/>
      <c r="G68" s="6"/>
    </row>
    <row r="69" spans="1:7">
      <c r="A69" s="33"/>
      <c r="B69" s="34"/>
      <c r="C69" s="1"/>
      <c r="D69" s="13"/>
      <c r="E69" s="6"/>
      <c r="F69" s="35"/>
      <c r="G69" s="6"/>
    </row>
    <row r="70" spans="1:7">
      <c r="A70" s="33"/>
      <c r="B70" s="34"/>
      <c r="C70" s="1"/>
      <c r="D70" s="13"/>
      <c r="E70" s="6"/>
      <c r="F70" s="35"/>
      <c r="G70" s="6"/>
    </row>
    <row r="71" spans="1:7">
      <c r="A71" s="33"/>
      <c r="B71" s="34"/>
      <c r="C71" s="1"/>
      <c r="D71" s="13"/>
      <c r="E71" s="6"/>
      <c r="F71" s="35"/>
      <c r="G71" s="6"/>
    </row>
    <row r="72" spans="1:7">
      <c r="A72" s="33"/>
      <c r="B72" s="34"/>
      <c r="C72" s="1"/>
      <c r="D72" s="13"/>
      <c r="E72" s="6"/>
      <c r="F72" s="35"/>
      <c r="G72" s="6"/>
    </row>
    <row r="73" spans="1:7">
      <c r="A73" s="33"/>
      <c r="B73" s="34"/>
      <c r="C73" s="1"/>
      <c r="D73" s="13"/>
      <c r="E73" s="6"/>
      <c r="F73" s="35"/>
      <c r="G73" s="6"/>
    </row>
    <row r="74" spans="1:7">
      <c r="A74" s="33"/>
      <c r="B74" s="34"/>
      <c r="C74" s="1"/>
      <c r="D74" s="13"/>
      <c r="E74" s="6"/>
      <c r="F74" s="35"/>
      <c r="G74" s="6"/>
    </row>
    <row r="75" spans="1:7">
      <c r="A75" s="33"/>
      <c r="B75" s="34"/>
      <c r="C75" s="1"/>
      <c r="D75" s="13"/>
      <c r="E75" s="6"/>
      <c r="F75" s="35"/>
      <c r="G75" s="6"/>
    </row>
    <row r="76" spans="1:7">
      <c r="A76" s="33"/>
      <c r="B76" s="34"/>
      <c r="C76" s="1"/>
      <c r="D76" s="13"/>
      <c r="E76" s="6"/>
      <c r="F76" s="35"/>
      <c r="G76" s="6"/>
    </row>
    <row r="77" spans="1:7">
      <c r="A77" s="33"/>
      <c r="B77" s="34"/>
      <c r="C77" s="1"/>
      <c r="D77" s="13"/>
      <c r="E77" s="6"/>
      <c r="F77" s="35"/>
      <c r="G77" s="6"/>
    </row>
    <row r="78" spans="1:7">
      <c r="A78" s="33"/>
      <c r="B78" s="34"/>
      <c r="C78" s="1"/>
      <c r="D78" s="13"/>
      <c r="E78" s="6"/>
      <c r="F78" s="35"/>
      <c r="G78" s="6"/>
    </row>
    <row r="79" spans="1:7">
      <c r="A79" s="33"/>
      <c r="B79" s="34"/>
      <c r="C79" s="1"/>
      <c r="D79" s="13"/>
      <c r="E79" s="6"/>
      <c r="F79" s="35"/>
      <c r="G79" s="6"/>
    </row>
    <row r="80" spans="1:7">
      <c r="A80" s="33"/>
      <c r="B80" s="34"/>
      <c r="C80" s="1"/>
      <c r="D80" s="13"/>
      <c r="E80" s="6"/>
      <c r="F80" s="35"/>
      <c r="G80" s="6"/>
    </row>
  </sheetData>
  <conditionalFormatting sqref="D3:D80">
    <cfRule type="expression" dxfId="24" priority="1" stopIfTrue="1">
      <formula>D3 &lt; DATE(YEAR(TODAY())-5, MONTH(TODAY()), DAY(TODAY()))</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AABD7-A778-4ACB-AAF8-6D99FB4B53CD}">
  <dimension ref="A1:O152"/>
  <sheetViews>
    <sheetView showGridLines="0" workbookViewId="0">
      <pane ySplit="2" topLeftCell="A3" activePane="bottomLeft" state="frozen"/>
      <selection pane="bottomLeft" activeCell="K4" sqref="K4"/>
    </sheetView>
  </sheetViews>
  <sheetFormatPr defaultRowHeight="15"/>
  <cols>
    <col min="1" max="1" width="4.42578125" customWidth="1"/>
    <col min="2" max="2" width="21.7109375" style="5" customWidth="1"/>
    <col min="3" max="3" width="18.5703125" style="12" customWidth="1"/>
    <col min="4" max="4" width="35.28515625" customWidth="1"/>
    <col min="5" max="5" width="25.42578125" customWidth="1"/>
    <col min="6" max="6" width="24" customWidth="1"/>
    <col min="7" max="7" width="15.42578125" style="5" customWidth="1"/>
    <col min="8" max="10" width="17.28515625" style="5" customWidth="1"/>
    <col min="11" max="11" width="50.140625" customWidth="1"/>
    <col min="12" max="12" width="16.5703125" style="5" customWidth="1"/>
    <col min="13" max="13" width="21" style="5" bestFit="1" customWidth="1"/>
    <col min="14" max="14" width="21" style="5" customWidth="1"/>
    <col min="15" max="15" width="57.5703125" style="5" customWidth="1"/>
    <col min="16" max="16" width="22.5703125" bestFit="1" customWidth="1"/>
  </cols>
  <sheetData>
    <row r="1" spans="1:15" ht="45" customHeight="1">
      <c r="A1" s="2"/>
      <c r="B1" s="2" t="s">
        <v>262</v>
      </c>
      <c r="C1" s="4"/>
      <c r="D1" s="4"/>
      <c r="E1" s="4"/>
      <c r="F1" s="4"/>
      <c r="G1" s="4"/>
      <c r="H1" s="4"/>
      <c r="I1" s="4"/>
      <c r="J1" s="4"/>
      <c r="K1" s="4"/>
      <c r="L1"/>
      <c r="M1"/>
      <c r="N1"/>
      <c r="O1"/>
    </row>
    <row r="2" spans="1:15" s="9" customFormat="1" ht="30">
      <c r="A2" s="9" t="s">
        <v>182</v>
      </c>
      <c r="B2" s="10" t="s">
        <v>263</v>
      </c>
      <c r="C2" s="10" t="s">
        <v>264</v>
      </c>
      <c r="D2" s="10" t="s">
        <v>265</v>
      </c>
      <c r="E2" s="9" t="s">
        <v>244</v>
      </c>
      <c r="F2" s="10" t="s">
        <v>266</v>
      </c>
      <c r="G2" s="10" t="s">
        <v>267</v>
      </c>
      <c r="H2" s="10" t="s">
        <v>268</v>
      </c>
      <c r="I2" s="10" t="s">
        <v>269</v>
      </c>
      <c r="J2" s="10" t="s">
        <v>270</v>
      </c>
      <c r="K2" s="10" t="s">
        <v>271</v>
      </c>
    </row>
    <row r="3" spans="1:15">
      <c r="A3" s="5">
        <v>1</v>
      </c>
      <c r="B3" s="36" t="s">
        <v>272</v>
      </c>
      <c r="C3" s="33" t="s">
        <v>273</v>
      </c>
      <c r="D3" s="36" t="s">
        <v>274</v>
      </c>
      <c r="E3" s="1" t="s">
        <v>45</v>
      </c>
      <c r="F3" s="37" t="s">
        <v>275</v>
      </c>
      <c r="G3" s="6" t="s">
        <v>276</v>
      </c>
      <c r="H3" s="38">
        <v>72686</v>
      </c>
      <c r="I3" s="38">
        <v>72686</v>
      </c>
      <c r="J3" s="38">
        <v>72686</v>
      </c>
      <c r="K3" s="6" t="s">
        <v>238</v>
      </c>
      <c r="L3"/>
      <c r="M3"/>
      <c r="N3"/>
      <c r="O3"/>
    </row>
    <row r="4" spans="1:15">
      <c r="A4" s="5">
        <v>2</v>
      </c>
      <c r="B4" s="36"/>
      <c r="C4" s="33"/>
      <c r="D4" s="36"/>
      <c r="E4" s="1"/>
      <c r="F4" s="36"/>
      <c r="G4" s="6"/>
      <c r="H4" s="38"/>
      <c r="I4" s="38"/>
      <c r="J4" s="38"/>
      <c r="K4" s="6"/>
      <c r="L4"/>
      <c r="M4"/>
      <c r="N4"/>
      <c r="O4"/>
    </row>
    <row r="5" spans="1:15">
      <c r="A5" s="5">
        <v>3</v>
      </c>
      <c r="B5" s="36"/>
      <c r="C5" s="33"/>
      <c r="D5" s="36"/>
      <c r="E5" s="1"/>
      <c r="F5" s="36"/>
      <c r="G5" s="6"/>
      <c r="H5" s="38"/>
      <c r="I5" s="38"/>
      <c r="J5" s="38"/>
      <c r="K5" s="6"/>
      <c r="L5"/>
      <c r="M5"/>
      <c r="N5"/>
      <c r="O5"/>
    </row>
    <row r="6" spans="1:15">
      <c r="A6" s="5">
        <v>4</v>
      </c>
      <c r="B6" s="36"/>
      <c r="C6" s="33"/>
      <c r="D6" s="36"/>
      <c r="E6" s="1"/>
      <c r="F6" s="36"/>
      <c r="G6" s="6"/>
      <c r="H6" s="38"/>
      <c r="I6" s="38"/>
      <c r="J6" s="38"/>
      <c r="K6" s="6"/>
      <c r="L6"/>
      <c r="M6"/>
      <c r="N6"/>
      <c r="O6"/>
    </row>
    <row r="7" spans="1:15">
      <c r="A7" s="5">
        <v>5</v>
      </c>
      <c r="B7" s="36"/>
      <c r="C7" s="33"/>
      <c r="D7" s="36"/>
      <c r="E7" s="1"/>
      <c r="F7" s="36"/>
      <c r="G7" s="6"/>
      <c r="H7" s="38"/>
      <c r="I7" s="38"/>
      <c r="J7" s="38"/>
      <c r="K7" s="6"/>
      <c r="L7"/>
      <c r="M7"/>
      <c r="N7"/>
      <c r="O7"/>
    </row>
    <row r="8" spans="1:15">
      <c r="A8" s="5">
        <v>6</v>
      </c>
      <c r="B8" s="36"/>
      <c r="C8" s="33"/>
      <c r="D8" s="36"/>
      <c r="E8" s="1"/>
      <c r="F8" s="36"/>
      <c r="G8" s="6"/>
      <c r="H8" s="38"/>
      <c r="I8" s="38"/>
      <c r="J8" s="38"/>
      <c r="K8" s="6"/>
      <c r="L8"/>
      <c r="M8"/>
      <c r="N8"/>
      <c r="O8"/>
    </row>
    <row r="9" spans="1:15">
      <c r="A9" s="5">
        <v>7</v>
      </c>
      <c r="B9" s="36"/>
      <c r="C9" s="33"/>
      <c r="D9" s="36"/>
      <c r="E9" s="1"/>
      <c r="F9" s="36"/>
      <c r="G9" s="6"/>
      <c r="H9" s="38"/>
      <c r="I9" s="38"/>
      <c r="J9" s="38"/>
      <c r="K9" s="6"/>
      <c r="L9"/>
      <c r="M9"/>
      <c r="N9"/>
      <c r="O9"/>
    </row>
    <row r="10" spans="1:15">
      <c r="A10" s="5">
        <v>8</v>
      </c>
      <c r="B10" s="36"/>
      <c r="C10" s="33"/>
      <c r="D10" s="36"/>
      <c r="E10" s="1"/>
      <c r="F10" s="36"/>
      <c r="G10" s="6"/>
      <c r="H10" s="38"/>
      <c r="I10" s="38"/>
      <c r="J10" s="38"/>
      <c r="K10" s="6"/>
      <c r="O10"/>
    </row>
    <row r="11" spans="1:15">
      <c r="A11" s="5">
        <v>9</v>
      </c>
      <c r="B11" s="36"/>
      <c r="C11" s="33"/>
      <c r="D11" s="36"/>
      <c r="E11" s="1"/>
      <c r="F11" s="36"/>
      <c r="G11" s="6"/>
      <c r="H11" s="38"/>
      <c r="I11" s="38"/>
      <c r="J11" s="38"/>
      <c r="K11" s="6"/>
      <c r="O11"/>
    </row>
    <row r="12" spans="1:15">
      <c r="A12" s="5">
        <v>10</v>
      </c>
      <c r="B12" s="36"/>
      <c r="C12" s="33"/>
      <c r="D12" s="36"/>
      <c r="E12" s="1"/>
      <c r="F12" s="36"/>
      <c r="G12" s="6"/>
      <c r="H12" s="38"/>
      <c r="I12" s="38"/>
      <c r="J12" s="38"/>
      <c r="K12" s="6"/>
      <c r="O12"/>
    </row>
    <row r="13" spans="1:15">
      <c r="A13" s="5">
        <v>11</v>
      </c>
      <c r="B13" s="36"/>
      <c r="C13" s="33"/>
      <c r="D13" s="36"/>
      <c r="E13" s="1"/>
      <c r="F13" s="36"/>
      <c r="G13" s="6"/>
      <c r="H13" s="38"/>
      <c r="I13" s="38"/>
      <c r="J13" s="38"/>
      <c r="K13" s="6"/>
      <c r="O13"/>
    </row>
    <row r="14" spans="1:15">
      <c r="A14" s="5">
        <v>12</v>
      </c>
      <c r="B14" s="36"/>
      <c r="C14" s="33"/>
      <c r="D14" s="36"/>
      <c r="E14" s="1"/>
      <c r="F14" s="36"/>
      <c r="G14" s="6"/>
      <c r="H14" s="38"/>
      <c r="I14" s="38"/>
      <c r="J14" s="38"/>
      <c r="K14" s="6"/>
      <c r="O14"/>
    </row>
    <row r="15" spans="1:15">
      <c r="A15" s="5">
        <v>13</v>
      </c>
      <c r="B15" s="36"/>
      <c r="C15" s="33"/>
      <c r="D15" s="36"/>
      <c r="E15" s="1"/>
      <c r="F15" s="36"/>
      <c r="G15" s="6"/>
      <c r="H15" s="38"/>
      <c r="I15" s="38"/>
      <c r="J15" s="38"/>
      <c r="K15" s="6"/>
      <c r="O15"/>
    </row>
    <row r="16" spans="1:15">
      <c r="A16" s="5">
        <v>14</v>
      </c>
      <c r="B16" s="36"/>
      <c r="C16" s="33"/>
      <c r="D16" s="36"/>
      <c r="E16" s="1"/>
      <c r="F16" s="36"/>
      <c r="G16" s="6"/>
      <c r="H16" s="38"/>
      <c r="I16" s="38"/>
      <c r="J16" s="38"/>
      <c r="K16" s="6"/>
      <c r="O16"/>
    </row>
    <row r="17" spans="1:15">
      <c r="A17" s="5">
        <v>15</v>
      </c>
      <c r="B17" s="36"/>
      <c r="C17" s="33"/>
      <c r="D17" s="36"/>
      <c r="E17" s="1"/>
      <c r="F17" s="36"/>
      <c r="G17" s="6"/>
      <c r="H17" s="38"/>
      <c r="I17" s="38"/>
      <c r="J17" s="38"/>
      <c r="K17" s="6"/>
      <c r="O17"/>
    </row>
    <row r="18" spans="1:15">
      <c r="A18" s="5">
        <v>16</v>
      </c>
      <c r="B18" s="36"/>
      <c r="C18" s="33"/>
      <c r="D18" s="36"/>
      <c r="E18" s="1"/>
      <c r="F18" s="36"/>
      <c r="G18" s="6"/>
      <c r="H18" s="38"/>
      <c r="I18" s="38"/>
      <c r="J18" s="38"/>
      <c r="K18" s="6"/>
      <c r="O18"/>
    </row>
    <row r="19" spans="1:15">
      <c r="A19" s="5">
        <v>17</v>
      </c>
      <c r="B19" s="36"/>
      <c r="C19" s="33"/>
      <c r="D19" s="36"/>
      <c r="E19" s="1"/>
      <c r="F19" s="36"/>
      <c r="G19" s="6"/>
      <c r="H19" s="38"/>
      <c r="I19" s="38"/>
      <c r="J19" s="38"/>
      <c r="K19" s="6"/>
      <c r="O19"/>
    </row>
    <row r="20" spans="1:15">
      <c r="A20" s="5">
        <v>18</v>
      </c>
      <c r="B20" s="36"/>
      <c r="C20" s="33"/>
      <c r="D20" s="36"/>
      <c r="E20" s="1"/>
      <c r="F20" s="36"/>
      <c r="G20" s="6"/>
      <c r="H20" s="38"/>
      <c r="I20" s="38"/>
      <c r="J20" s="38"/>
      <c r="K20" s="6"/>
      <c r="O20"/>
    </row>
    <row r="21" spans="1:15">
      <c r="A21" s="5">
        <v>19</v>
      </c>
      <c r="B21" s="36"/>
      <c r="C21" s="33"/>
      <c r="D21" s="36"/>
      <c r="E21" s="1"/>
      <c r="F21" s="36"/>
      <c r="G21" s="6"/>
      <c r="H21" s="38"/>
      <c r="I21" s="38"/>
      <c r="J21" s="38"/>
      <c r="K21" s="6"/>
      <c r="O21"/>
    </row>
    <row r="22" spans="1:15">
      <c r="A22" s="5">
        <v>20</v>
      </c>
      <c r="B22" s="36"/>
      <c r="C22" s="33"/>
      <c r="D22" s="36"/>
      <c r="E22" s="1"/>
      <c r="F22" s="36"/>
      <c r="G22" s="6"/>
      <c r="H22" s="38"/>
      <c r="I22" s="38"/>
      <c r="J22" s="38"/>
      <c r="K22" s="6"/>
      <c r="O22"/>
    </row>
    <row r="23" spans="1:15">
      <c r="A23" s="5">
        <v>21</v>
      </c>
      <c r="B23" s="36"/>
      <c r="C23" s="33"/>
      <c r="D23" s="36"/>
      <c r="E23" s="1"/>
      <c r="F23" s="36"/>
      <c r="G23" s="6"/>
      <c r="H23" s="38"/>
      <c r="I23" s="38"/>
      <c r="J23" s="38"/>
      <c r="K23" s="6"/>
      <c r="O23"/>
    </row>
    <row r="24" spans="1:15">
      <c r="A24" s="5">
        <v>22</v>
      </c>
      <c r="B24" s="36"/>
      <c r="C24" s="33"/>
      <c r="D24" s="36"/>
      <c r="E24" s="1"/>
      <c r="F24" s="36"/>
      <c r="G24" s="6"/>
      <c r="H24" s="38"/>
      <c r="I24" s="38"/>
      <c r="J24" s="38"/>
      <c r="K24" s="6"/>
      <c r="O24"/>
    </row>
    <row r="25" spans="1:15">
      <c r="A25" s="5">
        <v>23</v>
      </c>
      <c r="B25" s="36"/>
      <c r="C25" s="33"/>
      <c r="D25" s="36"/>
      <c r="E25" s="1"/>
      <c r="F25" s="36"/>
      <c r="G25" s="6"/>
      <c r="H25" s="38"/>
      <c r="I25" s="38"/>
      <c r="J25" s="38"/>
      <c r="K25" s="6"/>
      <c r="O25"/>
    </row>
    <row r="26" spans="1:15">
      <c r="A26" s="5">
        <v>24</v>
      </c>
      <c r="B26" s="36"/>
      <c r="C26" s="33"/>
      <c r="D26" s="36"/>
      <c r="E26" s="1"/>
      <c r="F26" s="36"/>
      <c r="G26" s="6"/>
      <c r="H26" s="38"/>
      <c r="I26" s="38"/>
      <c r="J26" s="38"/>
      <c r="K26" s="6"/>
      <c r="O26"/>
    </row>
    <row r="27" spans="1:15">
      <c r="A27" s="5">
        <v>25</v>
      </c>
      <c r="B27" s="36"/>
      <c r="C27" s="33"/>
      <c r="D27" s="36"/>
      <c r="E27" s="1"/>
      <c r="F27" s="36"/>
      <c r="G27" s="6"/>
      <c r="H27" s="38"/>
      <c r="I27" s="38"/>
      <c r="J27" s="38"/>
      <c r="K27" s="6"/>
      <c r="O27"/>
    </row>
    <row r="28" spans="1:15">
      <c r="A28" s="5">
        <v>26</v>
      </c>
      <c r="B28" s="36"/>
      <c r="C28" s="33"/>
      <c r="D28" s="36"/>
      <c r="E28" s="1"/>
      <c r="F28" s="36"/>
      <c r="G28" s="6"/>
      <c r="H28" s="38"/>
      <c r="I28" s="38"/>
      <c r="J28" s="38"/>
      <c r="K28" s="6"/>
      <c r="O28"/>
    </row>
    <row r="29" spans="1:15">
      <c r="A29" s="5">
        <v>27</v>
      </c>
      <c r="B29" s="36"/>
      <c r="C29" s="33"/>
      <c r="D29" s="36"/>
      <c r="E29" s="1"/>
      <c r="F29" s="36"/>
      <c r="G29" s="6"/>
      <c r="H29" s="38"/>
      <c r="I29" s="38"/>
      <c r="J29" s="38"/>
      <c r="K29" s="6"/>
      <c r="O29"/>
    </row>
    <row r="30" spans="1:15">
      <c r="A30" s="5">
        <v>28</v>
      </c>
      <c r="B30" s="36"/>
      <c r="C30" s="33"/>
      <c r="D30" s="36"/>
      <c r="E30" s="1"/>
      <c r="F30" s="36"/>
      <c r="G30" s="6"/>
      <c r="H30" s="38"/>
      <c r="I30" s="38"/>
      <c r="J30" s="38"/>
      <c r="K30" s="6"/>
      <c r="O30"/>
    </row>
    <row r="31" spans="1:15">
      <c r="A31" s="5">
        <v>29</v>
      </c>
      <c r="B31" s="36"/>
      <c r="C31" s="33"/>
      <c r="D31" s="36"/>
      <c r="E31" s="1"/>
      <c r="F31" s="36"/>
      <c r="G31" s="6"/>
      <c r="H31" s="38"/>
      <c r="I31" s="38"/>
      <c r="J31" s="38"/>
      <c r="K31" s="6"/>
      <c r="O31"/>
    </row>
    <row r="32" spans="1:15">
      <c r="A32" s="5">
        <v>30</v>
      </c>
      <c r="B32" s="36"/>
      <c r="C32" s="33"/>
      <c r="D32" s="36"/>
      <c r="E32" s="1"/>
      <c r="F32" s="36"/>
      <c r="G32" s="6"/>
      <c r="H32" s="38"/>
      <c r="I32" s="38"/>
      <c r="J32" s="38"/>
      <c r="K32" s="6"/>
      <c r="O32"/>
    </row>
    <row r="33" spans="1:15">
      <c r="A33" s="5">
        <v>31</v>
      </c>
      <c r="B33" s="36"/>
      <c r="C33" s="33"/>
      <c r="D33" s="36"/>
      <c r="E33" s="1"/>
      <c r="F33" s="36"/>
      <c r="G33" s="6"/>
      <c r="H33" s="38"/>
      <c r="I33" s="38"/>
      <c r="J33" s="38"/>
      <c r="K33" s="6"/>
      <c r="O33"/>
    </row>
    <row r="34" spans="1:15">
      <c r="A34" s="5">
        <v>32</v>
      </c>
      <c r="B34" s="36"/>
      <c r="C34" s="33"/>
      <c r="D34" s="36"/>
      <c r="E34" s="1"/>
      <c r="F34" s="36"/>
      <c r="G34" s="6"/>
      <c r="H34" s="38"/>
      <c r="I34" s="38"/>
      <c r="J34" s="38"/>
      <c r="K34" s="6"/>
      <c r="O34"/>
    </row>
    <row r="35" spans="1:15">
      <c r="A35" s="5">
        <v>33</v>
      </c>
      <c r="B35" s="36"/>
      <c r="C35" s="33"/>
      <c r="D35" s="36"/>
      <c r="E35" s="1"/>
      <c r="F35" s="36"/>
      <c r="G35" s="6"/>
      <c r="H35" s="38"/>
      <c r="I35" s="38"/>
      <c r="J35" s="38"/>
      <c r="K35" s="6"/>
      <c r="O35"/>
    </row>
    <row r="36" spans="1:15">
      <c r="A36" s="5">
        <v>34</v>
      </c>
      <c r="B36" s="36"/>
      <c r="C36" s="33"/>
      <c r="D36" s="36"/>
      <c r="E36" s="1"/>
      <c r="F36" s="36"/>
      <c r="G36" s="6"/>
      <c r="H36" s="38"/>
      <c r="I36" s="38"/>
      <c r="J36" s="38"/>
      <c r="K36" s="6"/>
      <c r="O36"/>
    </row>
    <row r="37" spans="1:15">
      <c r="A37" s="5">
        <v>35</v>
      </c>
      <c r="B37" s="36"/>
      <c r="C37" s="33"/>
      <c r="D37" s="36"/>
      <c r="E37" s="1"/>
      <c r="F37" s="36"/>
      <c r="G37" s="6"/>
      <c r="H37" s="38"/>
      <c r="I37" s="38"/>
      <c r="J37" s="38"/>
      <c r="K37" s="6"/>
      <c r="O37"/>
    </row>
    <row r="38" spans="1:15">
      <c r="A38" s="5">
        <v>36</v>
      </c>
      <c r="B38" s="36"/>
      <c r="C38" s="33"/>
      <c r="D38" s="36"/>
      <c r="E38" s="1"/>
      <c r="F38" s="36"/>
      <c r="G38" s="6"/>
      <c r="H38" s="38"/>
      <c r="I38" s="38"/>
      <c r="J38" s="38"/>
      <c r="K38" s="6"/>
      <c r="O38"/>
    </row>
    <row r="39" spans="1:15">
      <c r="A39" s="5">
        <v>37</v>
      </c>
      <c r="B39" s="36"/>
      <c r="C39" s="33"/>
      <c r="D39" s="36"/>
      <c r="E39" s="1"/>
      <c r="F39" s="36"/>
      <c r="G39" s="6"/>
      <c r="H39" s="38"/>
      <c r="I39" s="38"/>
      <c r="J39" s="38"/>
      <c r="K39" s="6"/>
      <c r="O39"/>
    </row>
    <row r="40" spans="1:15">
      <c r="A40" s="5">
        <v>38</v>
      </c>
      <c r="B40" s="36"/>
      <c r="C40" s="33"/>
      <c r="D40" s="36"/>
      <c r="E40" s="1"/>
      <c r="F40" s="36"/>
      <c r="G40" s="6"/>
      <c r="H40" s="38"/>
      <c r="I40" s="38"/>
      <c r="J40" s="38"/>
      <c r="K40" s="6"/>
      <c r="O40"/>
    </row>
    <row r="41" spans="1:15">
      <c r="A41" s="5">
        <v>39</v>
      </c>
      <c r="B41" s="36"/>
      <c r="C41" s="33"/>
      <c r="D41" s="36"/>
      <c r="E41" s="1"/>
      <c r="F41" s="36"/>
      <c r="G41" s="6"/>
      <c r="H41" s="38"/>
      <c r="I41" s="38"/>
      <c r="J41" s="38"/>
      <c r="K41" s="6"/>
      <c r="O41"/>
    </row>
    <row r="42" spans="1:15">
      <c r="A42" s="5">
        <v>40</v>
      </c>
      <c r="B42" s="36"/>
      <c r="C42" s="33"/>
      <c r="D42" s="36"/>
      <c r="E42" s="1"/>
      <c r="F42" s="36"/>
      <c r="G42" s="6"/>
      <c r="H42" s="38"/>
      <c r="I42" s="38"/>
      <c r="J42" s="38"/>
      <c r="K42" s="6"/>
      <c r="O42"/>
    </row>
    <row r="43" spans="1:15">
      <c r="A43" s="5">
        <v>41</v>
      </c>
      <c r="B43" s="36"/>
      <c r="C43" s="33"/>
      <c r="D43" s="36"/>
      <c r="E43" s="1"/>
      <c r="F43" s="36"/>
      <c r="G43" s="6"/>
      <c r="H43" s="38"/>
      <c r="I43" s="38"/>
      <c r="J43" s="38"/>
      <c r="K43" s="6"/>
      <c r="O43"/>
    </row>
    <row r="44" spans="1:15">
      <c r="A44" s="5">
        <v>42</v>
      </c>
      <c r="B44" s="36"/>
      <c r="C44" s="33"/>
      <c r="D44" s="36"/>
      <c r="E44" s="1"/>
      <c r="F44" s="36"/>
      <c r="G44" s="6"/>
      <c r="H44" s="38"/>
      <c r="I44" s="38"/>
      <c r="J44" s="38"/>
      <c r="K44" s="6"/>
      <c r="O44"/>
    </row>
    <row r="45" spans="1:15">
      <c r="A45" s="5">
        <v>43</v>
      </c>
      <c r="B45" s="36"/>
      <c r="C45" s="33"/>
      <c r="D45" s="36"/>
      <c r="E45" s="1"/>
      <c r="F45" s="36"/>
      <c r="G45" s="6"/>
      <c r="H45" s="38"/>
      <c r="I45" s="38"/>
      <c r="J45" s="38"/>
      <c r="K45" s="6"/>
      <c r="O45"/>
    </row>
    <row r="46" spans="1:15">
      <c r="A46" s="5">
        <v>44</v>
      </c>
      <c r="B46" s="36"/>
      <c r="C46" s="33"/>
      <c r="D46" s="36"/>
      <c r="E46" s="1"/>
      <c r="F46" s="36"/>
      <c r="G46" s="6"/>
      <c r="H46" s="38"/>
      <c r="I46" s="38"/>
      <c r="J46" s="38"/>
      <c r="K46" s="6"/>
      <c r="O46"/>
    </row>
    <row r="47" spans="1:15">
      <c r="A47" s="5">
        <v>45</v>
      </c>
      <c r="B47" s="36"/>
      <c r="C47" s="33"/>
      <c r="D47" s="36"/>
      <c r="E47" s="1"/>
      <c r="F47" s="36"/>
      <c r="G47" s="6"/>
      <c r="H47" s="38"/>
      <c r="I47" s="38"/>
      <c r="J47" s="38"/>
      <c r="K47" s="6"/>
      <c r="O47"/>
    </row>
    <row r="48" spans="1:15">
      <c r="A48" s="5">
        <v>46</v>
      </c>
      <c r="B48" s="36"/>
      <c r="C48" s="33"/>
      <c r="D48" s="36"/>
      <c r="E48" s="1"/>
      <c r="F48" s="36"/>
      <c r="G48" s="6"/>
      <c r="H48" s="38"/>
      <c r="I48" s="38"/>
      <c r="J48" s="38"/>
      <c r="K48" s="6"/>
      <c r="O48"/>
    </row>
    <row r="49" spans="1:15">
      <c r="A49" s="5">
        <v>47</v>
      </c>
      <c r="B49" s="36"/>
      <c r="C49" s="33"/>
      <c r="D49" s="36"/>
      <c r="E49" s="1"/>
      <c r="F49" s="36"/>
      <c r="G49" s="6"/>
      <c r="H49" s="38"/>
      <c r="I49" s="38"/>
      <c r="J49" s="38"/>
      <c r="K49" s="6"/>
      <c r="O49"/>
    </row>
    <row r="50" spans="1:15">
      <c r="A50" s="5">
        <v>48</v>
      </c>
      <c r="B50" s="36"/>
      <c r="C50" s="33"/>
      <c r="D50" s="36"/>
      <c r="E50" s="1"/>
      <c r="F50" s="36"/>
      <c r="G50" s="6"/>
      <c r="H50" s="38"/>
      <c r="I50" s="38"/>
      <c r="J50" s="38"/>
      <c r="K50" s="6"/>
      <c r="O50"/>
    </row>
    <row r="51" spans="1:15">
      <c r="A51" s="5">
        <v>49</v>
      </c>
      <c r="B51" s="36"/>
      <c r="C51" s="33"/>
      <c r="D51" s="36"/>
      <c r="E51" s="1"/>
      <c r="F51" s="36"/>
      <c r="G51" s="6"/>
      <c r="H51" s="38"/>
      <c r="I51" s="38"/>
      <c r="J51" s="38"/>
      <c r="K51" s="6"/>
      <c r="O51"/>
    </row>
    <row r="52" spans="1:15">
      <c r="A52" s="5">
        <v>50</v>
      </c>
      <c r="B52" s="36"/>
      <c r="C52" s="33"/>
      <c r="D52" s="36"/>
      <c r="E52" s="1"/>
      <c r="F52" s="36"/>
      <c r="G52" s="6"/>
      <c r="H52" s="38"/>
      <c r="I52" s="38"/>
      <c r="J52" s="38"/>
      <c r="K52" s="6"/>
      <c r="O52"/>
    </row>
    <row r="53" spans="1:15">
      <c r="A53" s="5">
        <v>51</v>
      </c>
      <c r="B53" s="36"/>
      <c r="C53" s="33"/>
      <c r="D53" s="36"/>
      <c r="E53" s="1"/>
      <c r="F53" s="36"/>
      <c r="G53" s="6"/>
      <c r="H53" s="38"/>
      <c r="I53" s="38"/>
      <c r="J53" s="38"/>
      <c r="K53" s="6"/>
      <c r="O53"/>
    </row>
    <row r="54" spans="1:15">
      <c r="A54" s="5">
        <v>52</v>
      </c>
      <c r="B54" s="36"/>
      <c r="C54" s="33"/>
      <c r="D54" s="36"/>
      <c r="E54" s="1"/>
      <c r="F54" s="36"/>
      <c r="G54" s="6"/>
      <c r="H54" s="38"/>
      <c r="I54" s="38"/>
      <c r="J54" s="38"/>
      <c r="K54" s="6"/>
      <c r="O54"/>
    </row>
    <row r="55" spans="1:15">
      <c r="A55" s="5">
        <v>53</v>
      </c>
      <c r="B55" s="36"/>
      <c r="C55" s="33"/>
      <c r="D55" s="36"/>
      <c r="E55" s="1"/>
      <c r="F55" s="36"/>
      <c r="G55" s="6"/>
      <c r="H55" s="38"/>
      <c r="I55" s="38"/>
      <c r="J55" s="38"/>
      <c r="K55" s="6"/>
      <c r="O55"/>
    </row>
    <row r="56" spans="1:15">
      <c r="A56" s="5">
        <v>54</v>
      </c>
      <c r="B56" s="36"/>
      <c r="C56" s="33"/>
      <c r="D56" s="36"/>
      <c r="E56" s="1"/>
      <c r="F56" s="36"/>
      <c r="G56" s="6"/>
      <c r="H56" s="38"/>
      <c r="I56" s="38"/>
      <c r="J56" s="38"/>
      <c r="K56" s="6"/>
      <c r="O56"/>
    </row>
    <row r="57" spans="1:15">
      <c r="A57" s="5">
        <v>55</v>
      </c>
      <c r="B57" s="36"/>
      <c r="C57" s="33"/>
      <c r="D57" s="36"/>
      <c r="E57" s="1"/>
      <c r="F57" s="36"/>
      <c r="G57" s="6"/>
      <c r="H57" s="38"/>
      <c r="I57" s="38"/>
      <c r="J57" s="38"/>
      <c r="K57" s="6"/>
      <c r="O57"/>
    </row>
    <row r="58" spans="1:15">
      <c r="A58" s="5">
        <v>56</v>
      </c>
      <c r="B58" s="36"/>
      <c r="C58" s="33"/>
      <c r="D58" s="36"/>
      <c r="E58" s="1"/>
      <c r="F58" s="36"/>
      <c r="G58" s="6"/>
      <c r="H58" s="38"/>
      <c r="I58" s="38"/>
      <c r="J58" s="38"/>
      <c r="K58" s="6"/>
      <c r="O58"/>
    </row>
    <row r="59" spans="1:15">
      <c r="A59" s="5">
        <v>57</v>
      </c>
      <c r="B59" s="36"/>
      <c r="C59" s="33"/>
      <c r="D59" s="36"/>
      <c r="E59" s="1"/>
      <c r="F59" s="36"/>
      <c r="G59" s="6"/>
      <c r="H59" s="38"/>
      <c r="I59" s="38"/>
      <c r="J59" s="38"/>
      <c r="K59" s="6"/>
      <c r="O59"/>
    </row>
    <row r="60" spans="1:15">
      <c r="A60" s="5">
        <v>58</v>
      </c>
      <c r="B60" s="36"/>
      <c r="C60" s="33"/>
      <c r="D60" s="36"/>
      <c r="E60" s="1"/>
      <c r="F60" s="36"/>
      <c r="G60" s="6"/>
      <c r="H60" s="38"/>
      <c r="I60" s="38"/>
      <c r="J60" s="38"/>
      <c r="K60" s="6"/>
      <c r="O60"/>
    </row>
    <row r="61" spans="1:15">
      <c r="A61" s="5">
        <v>59</v>
      </c>
      <c r="B61" s="36"/>
      <c r="C61" s="33"/>
      <c r="D61" s="36"/>
      <c r="E61" s="1"/>
      <c r="F61" s="36"/>
      <c r="G61" s="6"/>
      <c r="H61" s="38"/>
      <c r="I61" s="38"/>
      <c r="J61" s="38"/>
      <c r="K61" s="6"/>
      <c r="O61"/>
    </row>
    <row r="62" spans="1:15">
      <c r="A62" s="5">
        <v>60</v>
      </c>
      <c r="B62" s="36"/>
      <c r="C62" s="33"/>
      <c r="D62" s="36"/>
      <c r="E62" s="1"/>
      <c r="F62" s="36"/>
      <c r="G62" s="6"/>
      <c r="H62" s="38"/>
      <c r="I62" s="38"/>
      <c r="J62" s="38"/>
      <c r="K62" s="6"/>
      <c r="O62"/>
    </row>
    <row r="63" spans="1:15">
      <c r="A63" s="5">
        <v>61</v>
      </c>
      <c r="B63" s="36"/>
      <c r="C63" s="33"/>
      <c r="D63" s="36"/>
      <c r="E63" s="1"/>
      <c r="F63" s="36"/>
      <c r="G63" s="6"/>
      <c r="H63" s="38"/>
      <c r="I63" s="38"/>
      <c r="J63" s="38"/>
      <c r="K63" s="6"/>
      <c r="O63"/>
    </row>
    <row r="64" spans="1:15">
      <c r="A64" s="5">
        <v>62</v>
      </c>
      <c r="B64" s="36"/>
      <c r="C64" s="33"/>
      <c r="D64" s="36"/>
      <c r="E64" s="1"/>
      <c r="F64" s="36"/>
      <c r="G64" s="6"/>
      <c r="H64" s="38"/>
      <c r="I64" s="38"/>
      <c r="J64" s="38"/>
      <c r="K64" s="6"/>
      <c r="O64"/>
    </row>
    <row r="65" spans="1:15">
      <c r="A65" s="5">
        <v>63</v>
      </c>
      <c r="B65" s="36"/>
      <c r="C65" s="33"/>
      <c r="D65" s="36"/>
      <c r="E65" s="1"/>
      <c r="F65" s="36"/>
      <c r="G65" s="6"/>
      <c r="H65" s="38"/>
      <c r="I65" s="38"/>
      <c r="J65" s="38"/>
      <c r="K65" s="6"/>
      <c r="O65"/>
    </row>
    <row r="66" spans="1:15">
      <c r="A66" s="5">
        <v>64</v>
      </c>
      <c r="B66" s="36"/>
      <c r="C66" s="33"/>
      <c r="D66" s="36"/>
      <c r="E66" s="1"/>
      <c r="F66" s="36"/>
      <c r="G66" s="6"/>
      <c r="H66" s="38"/>
      <c r="I66" s="38"/>
      <c r="J66" s="38"/>
      <c r="K66" s="6"/>
      <c r="O66"/>
    </row>
    <row r="67" spans="1:15">
      <c r="A67" s="5">
        <v>65</v>
      </c>
      <c r="B67" s="36"/>
      <c r="C67" s="33"/>
      <c r="D67" s="36"/>
      <c r="E67" s="1"/>
      <c r="F67" s="36"/>
      <c r="G67" s="6"/>
      <c r="H67" s="38"/>
      <c r="I67" s="38"/>
      <c r="J67" s="38"/>
      <c r="K67" s="6"/>
      <c r="O67"/>
    </row>
    <row r="68" spans="1:15">
      <c r="A68" s="5">
        <v>66</v>
      </c>
      <c r="B68" s="36"/>
      <c r="C68" s="33"/>
      <c r="D68" s="36"/>
      <c r="E68" s="1"/>
      <c r="F68" s="36"/>
      <c r="G68" s="6"/>
      <c r="H68" s="38"/>
      <c r="I68" s="38"/>
      <c r="J68" s="38"/>
      <c r="K68" s="6"/>
      <c r="O68"/>
    </row>
    <row r="69" spans="1:15">
      <c r="A69" s="5">
        <v>67</v>
      </c>
      <c r="B69" s="36"/>
      <c r="C69" s="33"/>
      <c r="D69" s="36"/>
      <c r="E69" s="1"/>
      <c r="F69" s="36"/>
      <c r="G69" s="6"/>
      <c r="H69" s="38"/>
      <c r="I69" s="38"/>
      <c r="J69" s="38"/>
      <c r="K69" s="6"/>
      <c r="O69"/>
    </row>
    <row r="70" spans="1:15">
      <c r="A70" s="5">
        <v>68</v>
      </c>
      <c r="B70" s="36"/>
      <c r="C70" s="33"/>
      <c r="D70" s="36"/>
      <c r="E70" s="1"/>
      <c r="F70" s="36"/>
      <c r="G70" s="6"/>
      <c r="H70" s="38"/>
      <c r="I70" s="38"/>
      <c r="J70" s="38"/>
      <c r="K70" s="6"/>
      <c r="O70"/>
    </row>
    <row r="71" spans="1:15">
      <c r="A71" s="5">
        <v>69</v>
      </c>
      <c r="B71" s="36"/>
      <c r="C71" s="33"/>
      <c r="D71" s="36"/>
      <c r="E71" s="1"/>
      <c r="F71" s="36"/>
      <c r="G71" s="6"/>
      <c r="H71" s="38"/>
      <c r="I71" s="38"/>
      <c r="J71" s="38"/>
      <c r="K71" s="6"/>
      <c r="O71"/>
    </row>
    <row r="72" spans="1:15">
      <c r="A72" s="5">
        <v>70</v>
      </c>
      <c r="B72" s="36"/>
      <c r="C72" s="33"/>
      <c r="D72" s="36"/>
      <c r="E72" s="1"/>
      <c r="F72" s="36"/>
      <c r="G72" s="6"/>
      <c r="H72" s="38"/>
      <c r="I72" s="38"/>
      <c r="J72" s="38"/>
      <c r="K72" s="6"/>
      <c r="O72"/>
    </row>
    <row r="73" spans="1:15">
      <c r="A73" s="5">
        <v>71</v>
      </c>
      <c r="B73" s="36"/>
      <c r="C73" s="33"/>
      <c r="D73" s="36"/>
      <c r="E73" s="1"/>
      <c r="F73" s="36"/>
      <c r="G73" s="6"/>
      <c r="H73" s="38"/>
      <c r="I73" s="38"/>
      <c r="J73" s="38"/>
      <c r="K73" s="6"/>
      <c r="O73"/>
    </row>
    <row r="74" spans="1:15">
      <c r="A74" s="5">
        <v>72</v>
      </c>
      <c r="B74" s="36"/>
      <c r="C74" s="33"/>
      <c r="D74" s="36"/>
      <c r="E74" s="1"/>
      <c r="F74" s="36"/>
      <c r="G74" s="6"/>
      <c r="H74" s="38"/>
      <c r="I74" s="38"/>
      <c r="J74" s="38"/>
      <c r="K74" s="6"/>
      <c r="O74"/>
    </row>
    <row r="75" spans="1:15">
      <c r="A75" s="5">
        <v>73</v>
      </c>
      <c r="B75" s="36"/>
      <c r="C75" s="33"/>
      <c r="D75" s="36"/>
      <c r="E75" s="1"/>
      <c r="F75" s="36"/>
      <c r="G75" s="6"/>
      <c r="H75" s="38"/>
      <c r="I75" s="38"/>
      <c r="J75" s="38"/>
      <c r="K75" s="6"/>
      <c r="O75"/>
    </row>
    <row r="76" spans="1:15">
      <c r="A76" s="5">
        <v>74</v>
      </c>
      <c r="B76" s="36"/>
      <c r="C76" s="33"/>
      <c r="D76" s="36"/>
      <c r="E76" s="1"/>
      <c r="F76" s="36"/>
      <c r="G76" s="6"/>
      <c r="H76" s="38"/>
      <c r="I76" s="38"/>
      <c r="J76" s="38"/>
      <c r="K76" s="6"/>
      <c r="O76"/>
    </row>
    <row r="77" spans="1:15">
      <c r="A77" s="5">
        <v>75</v>
      </c>
      <c r="B77" s="36"/>
      <c r="C77" s="33"/>
      <c r="D77" s="36"/>
      <c r="E77" s="1"/>
      <c r="F77" s="36"/>
      <c r="G77" s="6"/>
      <c r="H77" s="38"/>
      <c r="I77" s="38"/>
      <c r="J77" s="38"/>
      <c r="K77" s="6"/>
      <c r="O77"/>
    </row>
    <row r="78" spans="1:15">
      <c r="A78" s="5">
        <v>76</v>
      </c>
      <c r="B78" s="36"/>
      <c r="C78" s="33"/>
      <c r="D78" s="36"/>
      <c r="E78" s="1"/>
      <c r="F78" s="36"/>
      <c r="G78" s="6"/>
      <c r="H78" s="38"/>
      <c r="I78" s="38"/>
      <c r="J78" s="38"/>
      <c r="K78" s="6"/>
      <c r="O78"/>
    </row>
    <row r="79" spans="1:15">
      <c r="A79" s="5">
        <v>77</v>
      </c>
      <c r="B79" s="36"/>
      <c r="C79" s="33"/>
      <c r="D79" s="36"/>
      <c r="E79" s="1"/>
      <c r="F79" s="36"/>
      <c r="G79" s="6"/>
      <c r="H79" s="38"/>
      <c r="I79" s="38"/>
      <c r="J79" s="38"/>
      <c r="K79" s="6"/>
      <c r="O79"/>
    </row>
    <row r="80" spans="1:15">
      <c r="A80" s="5">
        <v>78</v>
      </c>
      <c r="B80" s="36"/>
      <c r="C80" s="33"/>
      <c r="D80" s="36"/>
      <c r="E80" s="1"/>
      <c r="F80" s="36"/>
      <c r="G80" s="6"/>
      <c r="H80" s="38"/>
      <c r="I80" s="38"/>
      <c r="J80" s="38"/>
      <c r="K80" s="6"/>
      <c r="O80"/>
    </row>
    <row r="81" spans="1:15">
      <c r="A81" s="5">
        <v>79</v>
      </c>
      <c r="B81" s="36"/>
      <c r="C81" s="33"/>
      <c r="D81" s="36"/>
      <c r="E81" s="1"/>
      <c r="F81" s="36"/>
      <c r="G81" s="6"/>
      <c r="H81" s="38"/>
      <c r="I81" s="38"/>
      <c r="J81" s="38"/>
      <c r="K81" s="6"/>
      <c r="O81"/>
    </row>
    <row r="82" spans="1:15">
      <c r="A82" s="5">
        <v>80</v>
      </c>
      <c r="B82" s="36"/>
      <c r="C82" s="33"/>
      <c r="D82" s="36"/>
      <c r="E82" s="1"/>
      <c r="F82" s="36"/>
      <c r="G82" s="6"/>
      <c r="H82" s="38"/>
      <c r="I82" s="38"/>
      <c r="J82" s="38"/>
      <c r="K82" s="6"/>
      <c r="O82"/>
    </row>
    <row r="83" spans="1:15">
      <c r="A83" s="5">
        <v>81</v>
      </c>
      <c r="B83" s="36"/>
      <c r="C83" s="33"/>
      <c r="D83" s="36"/>
      <c r="E83" s="1"/>
      <c r="F83" s="36"/>
      <c r="G83" s="6"/>
      <c r="H83" s="38"/>
      <c r="I83" s="38"/>
      <c r="J83" s="38"/>
      <c r="K83" s="6"/>
      <c r="O83"/>
    </row>
    <row r="84" spans="1:15">
      <c r="A84" s="5">
        <v>82</v>
      </c>
      <c r="B84" s="36"/>
      <c r="C84" s="33"/>
      <c r="D84" s="36"/>
      <c r="E84" s="1"/>
      <c r="F84" s="36"/>
      <c r="G84" s="6"/>
      <c r="H84" s="38"/>
      <c r="I84" s="38"/>
      <c r="J84" s="38"/>
      <c r="K84" s="6"/>
      <c r="O84"/>
    </row>
    <row r="85" spans="1:15">
      <c r="A85" s="5">
        <v>83</v>
      </c>
      <c r="B85" s="36"/>
      <c r="C85" s="33"/>
      <c r="D85" s="36"/>
      <c r="E85" s="1"/>
      <c r="F85" s="36"/>
      <c r="G85" s="6"/>
      <c r="H85" s="38"/>
      <c r="I85" s="38"/>
      <c r="J85" s="38"/>
      <c r="K85" s="6"/>
      <c r="O85"/>
    </row>
    <row r="86" spans="1:15">
      <c r="A86" s="5">
        <v>84</v>
      </c>
      <c r="B86" s="36"/>
      <c r="C86" s="33"/>
      <c r="D86" s="36"/>
      <c r="E86" s="1"/>
      <c r="F86" s="36"/>
      <c r="G86" s="6"/>
      <c r="H86" s="38"/>
      <c r="I86" s="38"/>
      <c r="J86" s="38"/>
      <c r="K86" s="6"/>
      <c r="O86"/>
    </row>
    <row r="87" spans="1:15">
      <c r="A87" s="5">
        <v>85</v>
      </c>
      <c r="B87" s="36"/>
      <c r="C87" s="33"/>
      <c r="D87" s="36"/>
      <c r="E87" s="1"/>
      <c r="F87" s="36"/>
      <c r="G87" s="6"/>
      <c r="H87" s="38"/>
      <c r="I87" s="38"/>
      <c r="J87" s="38"/>
      <c r="K87" s="6"/>
      <c r="O87"/>
    </row>
    <row r="88" spans="1:15">
      <c r="A88" s="5">
        <v>86</v>
      </c>
      <c r="B88" s="36"/>
      <c r="C88" s="33"/>
      <c r="D88" s="36"/>
      <c r="E88" s="1"/>
      <c r="F88" s="36"/>
      <c r="G88" s="6"/>
      <c r="H88" s="38"/>
      <c r="I88" s="38"/>
      <c r="J88" s="38"/>
      <c r="K88" s="6"/>
      <c r="O88"/>
    </row>
    <row r="89" spans="1:15">
      <c r="A89" s="5">
        <v>87</v>
      </c>
      <c r="B89" s="36"/>
      <c r="C89" s="33"/>
      <c r="D89" s="36"/>
      <c r="E89" s="1"/>
      <c r="F89" s="36"/>
      <c r="G89" s="6"/>
      <c r="H89" s="38"/>
      <c r="I89" s="38"/>
      <c r="J89" s="38"/>
      <c r="K89" s="6"/>
      <c r="O89"/>
    </row>
    <row r="90" spans="1:15">
      <c r="A90" s="5">
        <v>88</v>
      </c>
      <c r="B90" s="36"/>
      <c r="C90" s="33"/>
      <c r="D90" s="36"/>
      <c r="E90" s="1"/>
      <c r="F90" s="36"/>
      <c r="G90" s="6"/>
      <c r="H90" s="38"/>
      <c r="I90" s="38"/>
      <c r="J90" s="38"/>
      <c r="K90" s="6"/>
      <c r="O90"/>
    </row>
    <row r="91" spans="1:15">
      <c r="A91" s="5">
        <v>89</v>
      </c>
      <c r="B91" s="36"/>
      <c r="C91" s="33"/>
      <c r="D91" s="36"/>
      <c r="E91" s="1"/>
      <c r="F91" s="36"/>
      <c r="G91" s="6"/>
      <c r="H91" s="38"/>
      <c r="I91" s="38"/>
      <c r="J91" s="38"/>
      <c r="K91" s="6"/>
      <c r="O91"/>
    </row>
    <row r="92" spans="1:15">
      <c r="A92" s="5">
        <v>90</v>
      </c>
      <c r="B92" s="36"/>
      <c r="C92" s="33"/>
      <c r="D92" s="36"/>
      <c r="E92" s="1"/>
      <c r="F92" s="36"/>
      <c r="G92" s="6"/>
      <c r="H92" s="38"/>
      <c r="I92" s="38"/>
      <c r="J92" s="38"/>
      <c r="K92" s="6"/>
      <c r="O92"/>
    </row>
    <row r="93" spans="1:15">
      <c r="A93" s="5">
        <v>91</v>
      </c>
      <c r="B93" s="36"/>
      <c r="C93" s="33"/>
      <c r="D93" s="36"/>
      <c r="E93" s="1"/>
      <c r="F93" s="36"/>
      <c r="G93" s="6"/>
      <c r="H93" s="38"/>
      <c r="I93" s="38"/>
      <c r="J93" s="38"/>
      <c r="K93" s="6"/>
      <c r="O93"/>
    </row>
    <row r="94" spans="1:15">
      <c r="A94" s="5">
        <v>92</v>
      </c>
      <c r="B94" s="36"/>
      <c r="C94" s="33"/>
      <c r="D94" s="36"/>
      <c r="E94" s="1"/>
      <c r="F94" s="36"/>
      <c r="G94" s="6"/>
      <c r="H94" s="38"/>
      <c r="I94" s="38"/>
      <c r="J94" s="38"/>
      <c r="K94" s="6"/>
      <c r="O94"/>
    </row>
    <row r="95" spans="1:15">
      <c r="A95" s="5">
        <v>93</v>
      </c>
      <c r="B95" s="36"/>
      <c r="C95" s="33"/>
      <c r="D95" s="36"/>
      <c r="E95" s="1"/>
      <c r="F95" s="36"/>
      <c r="G95" s="6"/>
      <c r="H95" s="38"/>
      <c r="I95" s="38"/>
      <c r="J95" s="38"/>
      <c r="K95" s="6"/>
      <c r="O95"/>
    </row>
    <row r="96" spans="1:15">
      <c r="A96" s="5">
        <v>94</v>
      </c>
      <c r="B96" s="36"/>
      <c r="C96" s="33"/>
      <c r="D96" s="36"/>
      <c r="E96" s="1"/>
      <c r="F96" s="36"/>
      <c r="G96" s="6"/>
      <c r="H96" s="38"/>
      <c r="I96" s="38"/>
      <c r="J96" s="38"/>
      <c r="K96" s="6"/>
      <c r="O96"/>
    </row>
    <row r="97" spans="1:15">
      <c r="A97" s="5">
        <v>95</v>
      </c>
      <c r="B97" s="36"/>
      <c r="C97" s="33"/>
      <c r="D97" s="36"/>
      <c r="E97" s="1"/>
      <c r="F97" s="36"/>
      <c r="G97" s="6"/>
      <c r="H97" s="38"/>
      <c r="I97" s="38"/>
      <c r="J97" s="38"/>
      <c r="K97" s="6"/>
      <c r="O97"/>
    </row>
    <row r="98" spans="1:15">
      <c r="A98" s="5">
        <v>96</v>
      </c>
      <c r="B98" s="36"/>
      <c r="C98" s="33"/>
      <c r="D98" s="36"/>
      <c r="E98" s="1"/>
      <c r="F98" s="36"/>
      <c r="G98" s="6"/>
      <c r="H98" s="38"/>
      <c r="I98" s="38"/>
      <c r="J98" s="38"/>
      <c r="K98" s="6"/>
      <c r="O98"/>
    </row>
    <row r="99" spans="1:15">
      <c r="A99" s="5">
        <v>97</v>
      </c>
      <c r="B99" s="36"/>
      <c r="C99" s="33"/>
      <c r="D99" s="36"/>
      <c r="E99" s="1"/>
      <c r="F99" s="36"/>
      <c r="G99" s="6"/>
      <c r="H99" s="38"/>
      <c r="I99" s="38"/>
      <c r="J99" s="38"/>
      <c r="K99" s="6"/>
      <c r="O99"/>
    </row>
    <row r="100" spans="1:15">
      <c r="A100" s="5">
        <v>98</v>
      </c>
      <c r="B100" s="36"/>
      <c r="C100" s="33"/>
      <c r="D100" s="36"/>
      <c r="E100" s="1"/>
      <c r="F100" s="36"/>
      <c r="G100" s="6"/>
      <c r="H100" s="38"/>
      <c r="I100" s="38"/>
      <c r="J100" s="38"/>
      <c r="K100" s="6"/>
      <c r="O100"/>
    </row>
    <row r="101" spans="1:15">
      <c r="A101" s="5">
        <v>99</v>
      </c>
      <c r="B101" s="36"/>
      <c r="C101" s="33"/>
      <c r="D101" s="36"/>
      <c r="E101" s="1"/>
      <c r="F101" s="36"/>
      <c r="G101" s="6"/>
      <c r="H101" s="38"/>
      <c r="I101" s="38"/>
      <c r="J101" s="38"/>
      <c r="K101" s="6"/>
      <c r="O101"/>
    </row>
    <row r="102" spans="1:15">
      <c r="A102" s="5">
        <v>100</v>
      </c>
      <c r="B102" s="36"/>
      <c r="C102" s="33"/>
      <c r="D102" s="36"/>
      <c r="E102" s="1"/>
      <c r="F102" s="36"/>
      <c r="G102" s="6"/>
      <c r="H102" s="38"/>
      <c r="I102" s="38"/>
      <c r="J102" s="38"/>
      <c r="K102" s="6"/>
      <c r="O102"/>
    </row>
    <row r="103" spans="1:15">
      <c r="A103" s="5">
        <v>101</v>
      </c>
      <c r="B103" s="36"/>
      <c r="C103" s="33"/>
      <c r="D103" s="36"/>
      <c r="E103" s="1"/>
      <c r="F103" s="36"/>
      <c r="G103" s="6"/>
      <c r="H103" s="38"/>
      <c r="I103" s="38"/>
      <c r="J103" s="38"/>
      <c r="K103" s="6"/>
      <c r="O103"/>
    </row>
    <row r="104" spans="1:15">
      <c r="A104" s="5">
        <v>102</v>
      </c>
      <c r="B104" s="36"/>
      <c r="C104" s="33"/>
      <c r="D104" s="36"/>
      <c r="E104" s="1"/>
      <c r="F104" s="36"/>
      <c r="G104" s="6"/>
      <c r="H104" s="38"/>
      <c r="I104" s="38"/>
      <c r="J104" s="38"/>
      <c r="K104" s="6"/>
      <c r="O104"/>
    </row>
    <row r="105" spans="1:15">
      <c r="A105" s="5">
        <v>103</v>
      </c>
      <c r="B105" s="36"/>
      <c r="C105" s="33"/>
      <c r="D105" s="36"/>
      <c r="E105" s="1"/>
      <c r="F105" s="36"/>
      <c r="G105" s="6"/>
      <c r="H105" s="38"/>
      <c r="I105" s="38"/>
      <c r="J105" s="38"/>
      <c r="K105" s="6"/>
      <c r="O105"/>
    </row>
    <row r="106" spans="1:15">
      <c r="A106" s="5">
        <v>104</v>
      </c>
      <c r="B106" s="36"/>
      <c r="C106" s="33"/>
      <c r="D106" s="36"/>
      <c r="E106" s="1"/>
      <c r="F106" s="36"/>
      <c r="G106" s="6"/>
      <c r="H106" s="38"/>
      <c r="I106" s="38"/>
      <c r="J106" s="38"/>
      <c r="K106" s="6"/>
      <c r="O106"/>
    </row>
    <row r="107" spans="1:15">
      <c r="A107" s="5">
        <v>105</v>
      </c>
      <c r="B107" s="36"/>
      <c r="C107" s="33"/>
      <c r="D107" s="36"/>
      <c r="E107" s="1"/>
      <c r="F107" s="36"/>
      <c r="G107" s="6"/>
      <c r="H107" s="38"/>
      <c r="I107" s="38"/>
      <c r="J107" s="38"/>
      <c r="K107" s="6"/>
      <c r="O107"/>
    </row>
    <row r="108" spans="1:15">
      <c r="A108" s="5">
        <v>106</v>
      </c>
      <c r="B108" s="36"/>
      <c r="C108" s="33"/>
      <c r="D108" s="36"/>
      <c r="E108" s="1"/>
      <c r="F108" s="36"/>
      <c r="G108" s="6"/>
      <c r="H108" s="38"/>
      <c r="I108" s="38"/>
      <c r="J108" s="38"/>
      <c r="K108" s="6"/>
      <c r="O108"/>
    </row>
    <row r="109" spans="1:15">
      <c r="A109" s="5">
        <v>107</v>
      </c>
      <c r="B109" s="36"/>
      <c r="C109" s="33"/>
      <c r="D109" s="36"/>
      <c r="E109" s="1"/>
      <c r="F109" s="36"/>
      <c r="G109" s="6"/>
      <c r="H109" s="38"/>
      <c r="I109" s="38"/>
      <c r="J109" s="38"/>
      <c r="K109" s="6"/>
      <c r="O109"/>
    </row>
    <row r="110" spans="1:15">
      <c r="A110" s="5">
        <v>108</v>
      </c>
      <c r="B110" s="36"/>
      <c r="C110" s="33"/>
      <c r="D110" s="36"/>
      <c r="E110" s="1"/>
      <c r="F110" s="36"/>
      <c r="G110" s="6"/>
      <c r="H110" s="38"/>
      <c r="I110" s="38"/>
      <c r="J110" s="38"/>
      <c r="K110" s="6"/>
      <c r="O110"/>
    </row>
    <row r="111" spans="1:15">
      <c r="A111" s="5">
        <v>109</v>
      </c>
      <c r="B111" s="36"/>
      <c r="C111" s="33"/>
      <c r="D111" s="36"/>
      <c r="E111" s="1"/>
      <c r="F111" s="36"/>
      <c r="G111" s="6"/>
      <c r="H111" s="38"/>
      <c r="I111" s="38"/>
      <c r="J111" s="38"/>
      <c r="K111" s="6"/>
      <c r="O111"/>
    </row>
    <row r="112" spans="1:15">
      <c r="A112" s="5">
        <v>110</v>
      </c>
      <c r="B112" s="36"/>
      <c r="C112" s="33"/>
      <c r="D112" s="36"/>
      <c r="E112" s="1"/>
      <c r="F112" s="36"/>
      <c r="G112" s="6"/>
      <c r="H112" s="38"/>
      <c r="I112" s="38"/>
      <c r="J112" s="38"/>
      <c r="K112" s="6"/>
      <c r="O112"/>
    </row>
    <row r="113" spans="1:15">
      <c r="A113" s="5">
        <v>111</v>
      </c>
      <c r="B113" s="36"/>
      <c r="C113" s="33"/>
      <c r="D113" s="36"/>
      <c r="E113" s="1"/>
      <c r="F113" s="36"/>
      <c r="G113" s="6"/>
      <c r="H113" s="38"/>
      <c r="I113" s="38"/>
      <c r="J113" s="38"/>
      <c r="K113" s="6"/>
      <c r="O113"/>
    </row>
    <row r="114" spans="1:15">
      <c r="A114" s="5">
        <v>112</v>
      </c>
      <c r="B114" s="36"/>
      <c r="C114" s="33"/>
      <c r="D114" s="36"/>
      <c r="E114" s="1"/>
      <c r="F114" s="36"/>
      <c r="G114" s="6"/>
      <c r="H114" s="38"/>
      <c r="I114" s="38"/>
      <c r="J114" s="38"/>
      <c r="K114" s="6"/>
      <c r="O114"/>
    </row>
    <row r="115" spans="1:15">
      <c r="A115" s="5">
        <v>113</v>
      </c>
      <c r="B115" s="36"/>
      <c r="C115" s="33"/>
      <c r="D115" s="36"/>
      <c r="E115" s="1"/>
      <c r="F115" s="36"/>
      <c r="G115" s="6"/>
      <c r="H115" s="38"/>
      <c r="I115" s="38"/>
      <c r="J115" s="38"/>
      <c r="K115" s="6"/>
      <c r="O115"/>
    </row>
    <row r="116" spans="1:15">
      <c r="A116" s="5">
        <v>114</v>
      </c>
      <c r="B116" s="36"/>
      <c r="C116" s="33"/>
      <c r="D116" s="36"/>
      <c r="E116" s="1"/>
      <c r="F116" s="36"/>
      <c r="G116" s="6"/>
      <c r="H116" s="38"/>
      <c r="I116" s="38"/>
      <c r="J116" s="38"/>
      <c r="K116" s="6"/>
      <c r="O116"/>
    </row>
    <row r="117" spans="1:15">
      <c r="A117" s="5">
        <v>115</v>
      </c>
      <c r="B117" s="36"/>
      <c r="C117" s="33"/>
      <c r="D117" s="36"/>
      <c r="E117" s="1"/>
      <c r="F117" s="36"/>
      <c r="G117" s="6"/>
      <c r="H117" s="38"/>
      <c r="I117" s="38"/>
      <c r="J117" s="38"/>
      <c r="K117" s="6"/>
      <c r="O117"/>
    </row>
    <row r="118" spans="1:15">
      <c r="A118" s="5">
        <v>116</v>
      </c>
      <c r="B118" s="36"/>
      <c r="C118" s="33"/>
      <c r="D118" s="36"/>
      <c r="E118" s="1"/>
      <c r="F118" s="36"/>
      <c r="G118" s="6"/>
      <c r="H118" s="38"/>
      <c r="I118" s="38"/>
      <c r="J118" s="38"/>
      <c r="K118" s="6"/>
      <c r="O118"/>
    </row>
    <row r="119" spans="1:15">
      <c r="A119" s="5">
        <v>117</v>
      </c>
      <c r="B119" s="36"/>
      <c r="C119" s="33"/>
      <c r="D119" s="36"/>
      <c r="E119" s="1"/>
      <c r="F119" s="36"/>
      <c r="G119" s="6"/>
      <c r="H119" s="38"/>
      <c r="I119" s="38"/>
      <c r="J119" s="38"/>
      <c r="K119" s="6"/>
      <c r="O119"/>
    </row>
    <row r="120" spans="1:15">
      <c r="A120" s="5">
        <v>118</v>
      </c>
      <c r="B120" s="36"/>
      <c r="C120" s="33"/>
      <c r="D120" s="36"/>
      <c r="E120" s="1"/>
      <c r="F120" s="36"/>
      <c r="G120" s="6"/>
      <c r="H120" s="38"/>
      <c r="I120" s="38"/>
      <c r="J120" s="38"/>
      <c r="K120" s="6"/>
      <c r="O120"/>
    </row>
    <row r="121" spans="1:15">
      <c r="A121" s="5">
        <v>119</v>
      </c>
      <c r="B121" s="36"/>
      <c r="C121" s="33"/>
      <c r="D121" s="36"/>
      <c r="E121" s="1"/>
      <c r="F121" s="36"/>
      <c r="G121" s="6"/>
      <c r="H121" s="38"/>
      <c r="I121" s="38"/>
      <c r="J121" s="38"/>
      <c r="K121" s="6"/>
      <c r="O121"/>
    </row>
    <row r="122" spans="1:15">
      <c r="A122" s="5">
        <v>120</v>
      </c>
      <c r="B122" s="36"/>
      <c r="C122" s="33"/>
      <c r="D122" s="36"/>
      <c r="E122" s="1"/>
      <c r="F122" s="36"/>
      <c r="G122" s="6"/>
      <c r="H122" s="38"/>
      <c r="I122" s="38"/>
      <c r="J122" s="38"/>
      <c r="K122" s="6"/>
      <c r="O122"/>
    </row>
    <row r="123" spans="1:15">
      <c r="A123" s="5">
        <v>121</v>
      </c>
      <c r="B123" s="36"/>
      <c r="C123" s="33"/>
      <c r="D123" s="36"/>
      <c r="E123" s="1"/>
      <c r="F123" s="36"/>
      <c r="G123" s="6"/>
      <c r="H123" s="38"/>
      <c r="I123" s="38"/>
      <c r="J123" s="38"/>
      <c r="K123" s="6"/>
      <c r="O123"/>
    </row>
    <row r="124" spans="1:15">
      <c r="A124" s="5">
        <v>122</v>
      </c>
      <c r="B124" s="36"/>
      <c r="C124" s="33"/>
      <c r="D124" s="36"/>
      <c r="E124" s="1"/>
      <c r="F124" s="36"/>
      <c r="G124" s="6"/>
      <c r="H124" s="38"/>
      <c r="I124" s="38"/>
      <c r="J124" s="38"/>
      <c r="K124" s="6"/>
      <c r="O124"/>
    </row>
    <row r="125" spans="1:15">
      <c r="A125" s="5">
        <v>123</v>
      </c>
      <c r="B125" s="36"/>
      <c r="C125" s="33"/>
      <c r="D125" s="36"/>
      <c r="E125" s="1"/>
      <c r="F125" s="36"/>
      <c r="G125" s="6"/>
      <c r="H125" s="38"/>
      <c r="I125" s="38"/>
      <c r="J125" s="38"/>
      <c r="K125" s="6"/>
      <c r="O125"/>
    </row>
    <row r="126" spans="1:15">
      <c r="A126" s="5">
        <v>124</v>
      </c>
      <c r="B126" s="36"/>
      <c r="C126" s="33"/>
      <c r="D126" s="36"/>
      <c r="E126" s="1"/>
      <c r="F126" s="36"/>
      <c r="G126" s="6"/>
      <c r="H126" s="38"/>
      <c r="I126" s="38"/>
      <c r="J126" s="38"/>
      <c r="K126" s="6"/>
      <c r="O126"/>
    </row>
    <row r="127" spans="1:15">
      <c r="A127" s="5">
        <v>125</v>
      </c>
      <c r="B127" s="36"/>
      <c r="C127" s="33"/>
      <c r="D127" s="36"/>
      <c r="E127" s="1"/>
      <c r="F127" s="36"/>
      <c r="G127" s="6"/>
      <c r="H127" s="38"/>
      <c r="I127" s="38"/>
      <c r="J127" s="38"/>
      <c r="K127" s="6"/>
      <c r="O127"/>
    </row>
    <row r="128" spans="1:15">
      <c r="A128" s="5">
        <v>126</v>
      </c>
      <c r="B128" s="36"/>
      <c r="C128" s="33"/>
      <c r="D128" s="36"/>
      <c r="E128" s="1"/>
      <c r="F128" s="36"/>
      <c r="G128" s="6"/>
      <c r="H128" s="38"/>
      <c r="I128" s="38"/>
      <c r="J128" s="38"/>
      <c r="K128" s="6"/>
      <c r="O128"/>
    </row>
    <row r="129" spans="1:15">
      <c r="A129" s="5">
        <v>127</v>
      </c>
      <c r="B129" s="36"/>
      <c r="C129" s="33"/>
      <c r="D129" s="36"/>
      <c r="E129" s="1"/>
      <c r="F129" s="36"/>
      <c r="G129" s="6"/>
      <c r="H129" s="38"/>
      <c r="I129" s="38"/>
      <c r="J129" s="38"/>
      <c r="K129" s="6"/>
      <c r="O129"/>
    </row>
    <row r="130" spans="1:15">
      <c r="A130" s="5">
        <v>128</v>
      </c>
      <c r="B130" s="36"/>
      <c r="C130" s="33"/>
      <c r="D130" s="36"/>
      <c r="E130" s="1"/>
      <c r="F130" s="36"/>
      <c r="G130" s="6"/>
      <c r="H130" s="38"/>
      <c r="I130" s="38"/>
      <c r="J130" s="38"/>
      <c r="K130" s="6"/>
      <c r="O130"/>
    </row>
    <row r="131" spans="1:15">
      <c r="A131" s="5">
        <v>129</v>
      </c>
      <c r="B131" s="36"/>
      <c r="C131" s="33"/>
      <c r="D131" s="36"/>
      <c r="E131" s="1"/>
      <c r="F131" s="36"/>
      <c r="G131" s="6"/>
      <c r="H131" s="38"/>
      <c r="I131" s="38"/>
      <c r="J131" s="38"/>
      <c r="K131" s="6"/>
      <c r="O131"/>
    </row>
    <row r="132" spans="1:15">
      <c r="A132" s="5">
        <v>130</v>
      </c>
      <c r="B132" s="36"/>
      <c r="C132" s="33"/>
      <c r="D132" s="36"/>
      <c r="E132" s="1"/>
      <c r="F132" s="36"/>
      <c r="G132" s="6"/>
      <c r="H132" s="38"/>
      <c r="I132" s="38"/>
      <c r="J132" s="38"/>
      <c r="K132" s="6"/>
      <c r="O132"/>
    </row>
    <row r="133" spans="1:15">
      <c r="A133" s="5">
        <v>131</v>
      </c>
      <c r="B133" s="36"/>
      <c r="C133" s="33"/>
      <c r="D133" s="36"/>
      <c r="E133" s="1"/>
      <c r="F133" s="36"/>
      <c r="G133" s="6"/>
      <c r="H133" s="38"/>
      <c r="I133" s="38"/>
      <c r="J133" s="38"/>
      <c r="K133" s="6"/>
      <c r="O133"/>
    </row>
    <row r="134" spans="1:15">
      <c r="A134" s="5">
        <v>132</v>
      </c>
      <c r="B134" s="36"/>
      <c r="C134" s="33"/>
      <c r="D134" s="36"/>
      <c r="E134" s="1"/>
      <c r="F134" s="36"/>
      <c r="G134" s="6"/>
      <c r="H134" s="38"/>
      <c r="I134" s="38"/>
      <c r="J134" s="38"/>
      <c r="K134" s="6"/>
      <c r="O134"/>
    </row>
    <row r="135" spans="1:15">
      <c r="A135" s="5">
        <v>133</v>
      </c>
      <c r="B135" s="36"/>
      <c r="C135" s="33"/>
      <c r="D135" s="36"/>
      <c r="E135" s="1"/>
      <c r="F135" s="36"/>
      <c r="G135" s="6"/>
      <c r="H135" s="38"/>
      <c r="I135" s="38"/>
      <c r="J135" s="38"/>
      <c r="K135" s="6"/>
      <c r="O135"/>
    </row>
    <row r="136" spans="1:15">
      <c r="A136" s="5">
        <v>134</v>
      </c>
      <c r="B136" s="36"/>
      <c r="C136" s="33"/>
      <c r="D136" s="36"/>
      <c r="E136" s="1"/>
      <c r="F136" s="36"/>
      <c r="G136" s="6"/>
      <c r="H136" s="38"/>
      <c r="I136" s="38"/>
      <c r="J136" s="38"/>
      <c r="K136" s="6"/>
      <c r="O136"/>
    </row>
    <row r="137" spans="1:15">
      <c r="A137" s="5">
        <v>135</v>
      </c>
      <c r="B137" s="36"/>
      <c r="C137" s="33"/>
      <c r="D137" s="36"/>
      <c r="E137" s="1"/>
      <c r="F137" s="36"/>
      <c r="G137" s="6"/>
      <c r="H137" s="38"/>
      <c r="I137" s="38"/>
      <c r="J137" s="38"/>
      <c r="K137" s="6"/>
      <c r="O137"/>
    </row>
    <row r="138" spans="1:15">
      <c r="A138" s="5">
        <v>136</v>
      </c>
      <c r="B138" s="36"/>
      <c r="C138" s="33"/>
      <c r="D138" s="36"/>
      <c r="E138" s="1"/>
      <c r="F138" s="36"/>
      <c r="G138" s="6"/>
      <c r="H138" s="38"/>
      <c r="I138" s="38"/>
      <c r="J138" s="38"/>
      <c r="K138" s="6"/>
      <c r="O138"/>
    </row>
    <row r="139" spans="1:15">
      <c r="A139" s="5">
        <v>137</v>
      </c>
      <c r="B139" s="36"/>
      <c r="C139" s="33"/>
      <c r="D139" s="36"/>
      <c r="E139" s="1"/>
      <c r="F139" s="36"/>
      <c r="G139" s="6"/>
      <c r="H139" s="38"/>
      <c r="I139" s="38"/>
      <c r="J139" s="38"/>
      <c r="K139" s="6"/>
      <c r="O139"/>
    </row>
    <row r="140" spans="1:15">
      <c r="A140" s="5">
        <v>138</v>
      </c>
      <c r="B140" s="36"/>
      <c r="C140" s="33"/>
      <c r="D140" s="36"/>
      <c r="E140" s="1"/>
      <c r="F140" s="36"/>
      <c r="G140" s="6"/>
      <c r="H140" s="38"/>
      <c r="I140" s="38"/>
      <c r="J140" s="38"/>
      <c r="K140" s="6"/>
      <c r="O140"/>
    </row>
    <row r="141" spans="1:15">
      <c r="A141" s="5">
        <v>139</v>
      </c>
      <c r="B141" s="36"/>
      <c r="C141" s="33"/>
      <c r="D141" s="36"/>
      <c r="E141" s="1"/>
      <c r="F141" s="36"/>
      <c r="G141" s="6"/>
      <c r="H141" s="38"/>
      <c r="I141" s="38"/>
      <c r="J141" s="38"/>
      <c r="K141" s="6"/>
      <c r="O141"/>
    </row>
    <row r="142" spans="1:15">
      <c r="A142" s="5">
        <v>140</v>
      </c>
      <c r="B142" s="36"/>
      <c r="C142" s="33"/>
      <c r="D142" s="36"/>
      <c r="E142" s="1"/>
      <c r="F142" s="36"/>
      <c r="G142" s="6"/>
      <c r="H142" s="38"/>
      <c r="I142" s="38"/>
      <c r="J142" s="38"/>
      <c r="K142" s="6"/>
      <c r="O142"/>
    </row>
    <row r="143" spans="1:15">
      <c r="A143" s="5">
        <v>141</v>
      </c>
      <c r="B143" s="36"/>
      <c r="C143" s="33"/>
      <c r="D143" s="36"/>
      <c r="E143" s="1"/>
      <c r="F143" s="36"/>
      <c r="G143" s="6"/>
      <c r="H143" s="38"/>
      <c r="I143" s="38"/>
      <c r="J143" s="38"/>
      <c r="K143" s="6"/>
      <c r="O143"/>
    </row>
    <row r="144" spans="1:15">
      <c r="A144" s="5">
        <v>142</v>
      </c>
      <c r="B144" s="36"/>
      <c r="C144" s="33"/>
      <c r="D144" s="36"/>
      <c r="E144" s="1"/>
      <c r="F144" s="36"/>
      <c r="G144" s="6"/>
      <c r="H144" s="38"/>
      <c r="I144" s="38"/>
      <c r="J144" s="38"/>
      <c r="K144" s="6"/>
      <c r="O144"/>
    </row>
    <row r="145" spans="1:15">
      <c r="A145" s="5">
        <v>143</v>
      </c>
      <c r="B145" s="36"/>
      <c r="C145" s="33"/>
      <c r="D145" s="36"/>
      <c r="E145" s="1"/>
      <c r="F145" s="36"/>
      <c r="G145" s="6"/>
      <c r="H145" s="38"/>
      <c r="I145" s="38"/>
      <c r="J145" s="38"/>
      <c r="K145" s="6"/>
      <c r="O145"/>
    </row>
    <row r="146" spans="1:15">
      <c r="A146" s="5">
        <v>144</v>
      </c>
      <c r="B146" s="36"/>
      <c r="C146" s="33"/>
      <c r="D146" s="36"/>
      <c r="E146" s="1"/>
      <c r="F146" s="36"/>
      <c r="G146" s="6"/>
      <c r="H146" s="38"/>
      <c r="I146" s="38"/>
      <c r="J146" s="38"/>
      <c r="K146" s="6"/>
      <c r="O146"/>
    </row>
    <row r="147" spans="1:15">
      <c r="A147" s="5">
        <v>145</v>
      </c>
      <c r="B147" s="36"/>
      <c r="C147" s="33"/>
      <c r="D147" s="36"/>
      <c r="E147" s="1"/>
      <c r="F147" s="36"/>
      <c r="G147" s="6"/>
      <c r="H147" s="38"/>
      <c r="I147" s="38"/>
      <c r="J147" s="38"/>
      <c r="K147" s="6"/>
      <c r="O147"/>
    </row>
    <row r="148" spans="1:15">
      <c r="A148" s="5">
        <v>146</v>
      </c>
      <c r="B148" s="36"/>
      <c r="C148" s="33"/>
      <c r="D148" s="36"/>
      <c r="E148" s="1"/>
      <c r="F148" s="36"/>
      <c r="G148" s="6"/>
      <c r="H148" s="38"/>
      <c r="I148" s="38"/>
      <c r="J148" s="38"/>
      <c r="K148" s="6"/>
      <c r="O148"/>
    </row>
    <row r="149" spans="1:15">
      <c r="A149" s="5">
        <v>147</v>
      </c>
      <c r="B149" s="36"/>
      <c r="C149" s="33"/>
      <c r="D149" s="36"/>
      <c r="E149" s="1"/>
      <c r="F149" s="36"/>
      <c r="G149" s="6"/>
      <c r="H149" s="38"/>
      <c r="I149" s="38"/>
      <c r="J149" s="38"/>
      <c r="K149" s="6"/>
      <c r="O149"/>
    </row>
    <row r="150" spans="1:15">
      <c r="A150" s="5">
        <v>148</v>
      </c>
      <c r="B150" s="36"/>
      <c r="C150" s="33"/>
      <c r="D150" s="36"/>
      <c r="E150" s="1"/>
      <c r="F150" s="36"/>
      <c r="G150" s="6"/>
      <c r="H150" s="38"/>
      <c r="I150" s="38"/>
      <c r="J150" s="38"/>
      <c r="K150" s="6"/>
      <c r="O150"/>
    </row>
    <row r="151" spans="1:15">
      <c r="A151" s="5">
        <v>149</v>
      </c>
      <c r="B151" s="36"/>
      <c r="C151" s="33"/>
      <c r="D151" s="36"/>
      <c r="E151" s="1"/>
      <c r="F151" s="36"/>
      <c r="G151" s="6"/>
      <c r="H151" s="38"/>
      <c r="I151" s="38"/>
      <c r="J151" s="38"/>
      <c r="K151" s="6"/>
      <c r="O151"/>
    </row>
    <row r="152" spans="1:15">
      <c r="A152" s="5">
        <v>150</v>
      </c>
      <c r="B152" s="36"/>
      <c r="C152" s="33"/>
      <c r="D152" s="36"/>
      <c r="E152" s="1"/>
      <c r="F152" s="36"/>
      <c r="G152" s="6"/>
      <c r="H152" s="38"/>
      <c r="I152" s="38"/>
      <c r="J152" s="38"/>
      <c r="K152" s="6"/>
      <c r="O152"/>
    </row>
  </sheetData>
  <conditionalFormatting sqref="G3:G1048576">
    <cfRule type="cellIs" dxfId="16" priority="1" operator="equal">
      <formula>"Do Not Use"</formula>
    </cfRule>
    <cfRule type="cellIs" dxfId="15" priority="2" operator="equal">
      <formula>"Approved"</formula>
    </cfRule>
  </conditionalFormatting>
  <conditionalFormatting sqref="H3:J152">
    <cfRule type="cellIs" dxfId="14" priority="3" operator="lessThanOrEqual">
      <formula>TODAY()</formula>
    </cfRule>
    <cfRule type="cellIs" dxfId="13" priority="4" operator="lessThanOrEqual">
      <formula>TODAY()+30</formula>
    </cfRule>
    <cfRule type="cellIs" dxfId="12" priority="5" operator="greaterThan">
      <formula>TODAY()</formula>
    </cfRule>
  </conditionalFormatting>
  <dataValidations count="1">
    <dataValidation type="list" allowBlank="1" showInputMessage="1" showErrorMessage="1" sqref="G3:G1048576" xr:uid="{90CD98AA-5DD8-49C5-AC78-5ABE921E917A}">
      <formula1>"Approved, Do Not Use"</formula1>
    </dataValidation>
  </dataValidations>
  <hyperlinks>
    <hyperlink ref="F3" r:id="rId1" xr:uid="{6F04189E-2680-4278-97BE-BB15630EDADE}"/>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Caitlin Purcell</dc:creator>
  <cp:keywords/>
  <dc:description/>
  <cp:lastModifiedBy>Joe Carriera</cp:lastModifiedBy>
  <cp:revision/>
  <dcterms:created xsi:type="dcterms:W3CDTF">2025-07-10T00:45:39Z</dcterms:created>
  <dcterms:modified xsi:type="dcterms:W3CDTF">2025-10-14T13:03:16Z</dcterms:modified>
  <cp:category/>
  <cp:contentStatus/>
</cp:coreProperties>
</file>